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farmacii'!$9:$9</definedName>
  </definedNames>
  <calcPr fullCalcOnLoad="1"/>
</workbook>
</file>

<file path=xl/sharedStrings.xml><?xml version="1.0" encoding="utf-8"?>
<sst xmlns="http://schemas.openxmlformats.org/spreadsheetml/2006/main" count="1110" uniqueCount="267">
  <si>
    <t>Cod tip decont</t>
  </si>
  <si>
    <t>Perioadă raportare</t>
  </si>
  <si>
    <t>Valoare</t>
  </si>
  <si>
    <t>Cod partener</t>
  </si>
  <si>
    <t>Nume partener</t>
  </si>
  <si>
    <t>FRM</t>
  </si>
  <si>
    <t>AUG2019 FARM CAS-MM</t>
  </si>
  <si>
    <t>13858511</t>
  </si>
  <si>
    <t>HERACLEUM SRL</t>
  </si>
  <si>
    <t>15703084</t>
  </si>
  <si>
    <t>SALIX FARM SRL</t>
  </si>
  <si>
    <t>15916961</t>
  </si>
  <si>
    <t>VALI-PHARM SRL</t>
  </si>
  <si>
    <t>2203680</t>
  </si>
  <si>
    <t>BERES SRL</t>
  </si>
  <si>
    <t>3360675</t>
  </si>
  <si>
    <t>FARMACIA AVE SRL</t>
  </si>
  <si>
    <t>3460305</t>
  </si>
  <si>
    <t>DIANTHUS SRL</t>
  </si>
  <si>
    <t>3502133</t>
  </si>
  <si>
    <t>SORANDA SRL</t>
  </si>
  <si>
    <t>9839015</t>
  </si>
  <si>
    <t>PHARMA SRL</t>
  </si>
  <si>
    <t>646312</t>
  </si>
  <si>
    <t>FARMACEUTICA GALENUS SA</t>
  </si>
  <si>
    <t>2204201</t>
  </si>
  <si>
    <t>FARMACIA BALSAM SRL</t>
  </si>
  <si>
    <t>7005439</t>
  </si>
  <si>
    <t>MED-SERV UNITED SRL</t>
  </si>
  <si>
    <t>17119295</t>
  </si>
  <si>
    <t>CRYS-LAURA SRL</t>
  </si>
  <si>
    <t>18757950</t>
  </si>
  <si>
    <t>TG LIVIA FARM</t>
  </si>
  <si>
    <t>21561790</t>
  </si>
  <si>
    <t>AVELLANA SRL</t>
  </si>
  <si>
    <t>5086330</t>
  </si>
  <si>
    <t>COMFARM MMM  SRL</t>
  </si>
  <si>
    <t>HELP NET FARMA SA</t>
  </si>
  <si>
    <t>14169353</t>
  </si>
  <si>
    <t>9378655</t>
  </si>
  <si>
    <t>SENSIBLU</t>
  </si>
  <si>
    <t>3099791</t>
  </si>
  <si>
    <t>GEDEON RICHTER FARMACIA SA</t>
  </si>
  <si>
    <t>TILIA FARM SRL</t>
  </si>
  <si>
    <t>17278568</t>
  </si>
  <si>
    <t>16374575</t>
  </si>
  <si>
    <t>CLEMATIS SRL</t>
  </si>
  <si>
    <t>8476469</t>
  </si>
  <si>
    <t>GALIFARM SRL</t>
  </si>
  <si>
    <t>7651596</t>
  </si>
  <si>
    <t>ELODEA SRL</t>
  </si>
  <si>
    <t>2237071</t>
  </si>
  <si>
    <t>PRIMULA SRL</t>
  </si>
  <si>
    <t>CRISFARM SRL</t>
  </si>
  <si>
    <t>8638773</t>
  </si>
  <si>
    <t>14844662</t>
  </si>
  <si>
    <t>UNICA FARM SRL</t>
  </si>
  <si>
    <t>ADEN FARM SRL</t>
  </si>
  <si>
    <t>18216253</t>
  </si>
  <si>
    <t>2198401</t>
  </si>
  <si>
    <t>HELENA SRL</t>
  </si>
  <si>
    <t>3596251</t>
  </si>
  <si>
    <t>S.I.E.P.C.O.F.A.R.</t>
  </si>
  <si>
    <t>2963996</t>
  </si>
  <si>
    <t>ANI-SAM-GAGA  SRL</t>
  </si>
  <si>
    <t>3825231</t>
  </si>
  <si>
    <t>FARMACIA OLIMP</t>
  </si>
  <si>
    <t>COMIRO INVEST SRL</t>
  </si>
  <si>
    <t>24562561</t>
  </si>
  <si>
    <t>22321028</t>
  </si>
  <si>
    <t>IVANKA FARM</t>
  </si>
  <si>
    <t>3888132</t>
  </si>
  <si>
    <t>MILLEFOLIA SRL</t>
  </si>
  <si>
    <t>HAPPY PHARM SRL</t>
  </si>
  <si>
    <t>26074826</t>
  </si>
  <si>
    <t>1803830</t>
  </si>
  <si>
    <t>CATENA HYGEIA</t>
  </si>
  <si>
    <t>26851051</t>
  </si>
  <si>
    <t>LUANA  FARM  SRL</t>
  </si>
  <si>
    <t>ATLAS FARM SRL</t>
  </si>
  <si>
    <t>19097827</t>
  </si>
  <si>
    <t>CARDIO SRL</t>
  </si>
  <si>
    <t>4294960</t>
  </si>
  <si>
    <t>27393866</t>
  </si>
  <si>
    <t>NOVA APOTEKA SRL</t>
  </si>
  <si>
    <t>27820452</t>
  </si>
  <si>
    <t>NETLINE DESIGN SRL</t>
  </si>
  <si>
    <t>NORDPHARM S.R.L.</t>
  </si>
  <si>
    <t>6077518</t>
  </si>
  <si>
    <t>BIOREX SRL</t>
  </si>
  <si>
    <t>2230820</t>
  </si>
  <si>
    <t>REMEDIUM SRL</t>
  </si>
  <si>
    <t>8347952</t>
  </si>
  <si>
    <t>9015528</t>
  </si>
  <si>
    <t>FARMACIA SOMESAN SRL</t>
  </si>
  <si>
    <t>8294254</t>
  </si>
  <si>
    <t>TEDANA FARM SRL</t>
  </si>
  <si>
    <t>27275330</t>
  </si>
  <si>
    <t>LUMILEVA FARM SRL</t>
  </si>
  <si>
    <t>30405286</t>
  </si>
  <si>
    <t>SALINFITOFARM SRL</t>
  </si>
  <si>
    <t>12366758</t>
  </si>
  <si>
    <t>OMA CONSTRUCT SRL</t>
  </si>
  <si>
    <t>ANISIA CINNAMONI</t>
  </si>
  <si>
    <t>26205867</t>
  </si>
  <si>
    <t>12530094</t>
  </si>
  <si>
    <t>PHARMACLIN SRL</t>
  </si>
  <si>
    <t>17218965</t>
  </si>
  <si>
    <t>ENYAFARM SRL</t>
  </si>
  <si>
    <t>DAVILLA SRL</t>
  </si>
  <si>
    <t>3460461</t>
  </si>
  <si>
    <t>2960337</t>
  </si>
  <si>
    <t>ASKLEPIOS SRL</t>
  </si>
  <si>
    <t>2201108</t>
  </si>
  <si>
    <t>GENTIANA SRL</t>
  </si>
  <si>
    <t>17309028</t>
  </si>
  <si>
    <t>SAMIROTL S.R.L.</t>
  </si>
  <si>
    <t>ANDISIMA FARM SRL</t>
  </si>
  <si>
    <t>25422558</t>
  </si>
  <si>
    <t>ALEX FARM SRL</t>
  </si>
  <si>
    <t>24604721</t>
  </si>
  <si>
    <t>FARMACIA MADFARM SRL</t>
  </si>
  <si>
    <t>30445906</t>
  </si>
  <si>
    <t>MENTHAE SRL</t>
  </si>
  <si>
    <t>6093882</t>
  </si>
  <si>
    <t>APOSTOL SRL</t>
  </si>
  <si>
    <t>2219393</t>
  </si>
  <si>
    <t>MARINO SANTE SRL</t>
  </si>
  <si>
    <t>26099065</t>
  </si>
  <si>
    <t>JASMINUM-FARM S.R.L.</t>
  </si>
  <si>
    <t>24764749</t>
  </si>
  <si>
    <t>MIHALCA-FARM SRL</t>
  </si>
  <si>
    <t>25247996</t>
  </si>
  <si>
    <t>MM SANO FARM SRL</t>
  </si>
  <si>
    <t>23853694</t>
  </si>
  <si>
    <t>LIAFARM SRL</t>
  </si>
  <si>
    <t>17588410</t>
  </si>
  <si>
    <t>NATALKA - IRA FARM SRL</t>
  </si>
  <si>
    <t>31068391</t>
  </si>
  <si>
    <t>SARALEX SRL</t>
  </si>
  <si>
    <t>16508707</t>
  </si>
  <si>
    <t>22129252</t>
  </si>
  <si>
    <t>SILVER WOOLF SRL</t>
  </si>
  <si>
    <t>27897618</t>
  </si>
  <si>
    <t>TOPALTHEA SRL</t>
  </si>
  <si>
    <t>2192387</t>
  </si>
  <si>
    <t>PHYTAL  FARMACIE SRL</t>
  </si>
  <si>
    <t>PEFARM S.R.L.</t>
  </si>
  <si>
    <t>15241643</t>
  </si>
  <si>
    <t>SANATATEA SRL</t>
  </si>
  <si>
    <t>5827654</t>
  </si>
  <si>
    <t>FARMADOR SRL</t>
  </si>
  <si>
    <t>14391669</t>
  </si>
  <si>
    <t>GALENIC - MOL SRL</t>
  </si>
  <si>
    <t>27424466</t>
  </si>
  <si>
    <t>FITTONIA SRL</t>
  </si>
  <si>
    <t>17454559</t>
  </si>
  <si>
    <t>FIRUTA FARM SRL</t>
  </si>
  <si>
    <t>29529388</t>
  </si>
  <si>
    <t>EPHEDRAFARM SRL</t>
  </si>
  <si>
    <t>17271187</t>
  </si>
  <si>
    <t>FARMAVIS SRL</t>
  </si>
  <si>
    <t>2965423</t>
  </si>
  <si>
    <t>VIO - MARIA FARM SRL</t>
  </si>
  <si>
    <t>33604020</t>
  </si>
  <si>
    <t>15113628</t>
  </si>
  <si>
    <t>BIOACTIV</t>
  </si>
  <si>
    <t>33786509</t>
  </si>
  <si>
    <t>SIM-JASMINFARM SRL-D</t>
  </si>
  <si>
    <t>2202960</t>
  </si>
  <si>
    <t>MANNA  SRL</t>
  </si>
  <si>
    <t>30982870</t>
  </si>
  <si>
    <t>EARLY MOON CHARM SRL</t>
  </si>
  <si>
    <t>35923556</t>
  </si>
  <si>
    <t>TARA BIOFARM SRL</t>
  </si>
  <si>
    <t>SILVIA M FARM SRL</t>
  </si>
  <si>
    <t>38607906</t>
  </si>
  <si>
    <t>FRM-MSS</t>
  </si>
  <si>
    <t>ADEN FARM SRL Total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</si>
  <si>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</si>
  <si>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</si>
  <si>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</si>
  <si>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</si>
  <si>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</si>
  <si>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</si>
  <si>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</si>
  <si>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BERES SRL Total</t>
  </si>
  <si>
    <t>BIOACTIV Total</t>
  </si>
  <si>
    <t>BIOREX SRL Total</t>
  </si>
  <si>
    <t>CARDIO SRL Total</t>
  </si>
  <si>
    <t>CATENA HYGEIA Total</t>
  </si>
  <si>
    <t>CLEMATIS SRL Total</t>
  </si>
  <si>
    <t>COMFARM MMM  SRL Total</t>
  </si>
  <si>
    <t>COMIRO INVEST SRL Total</t>
  </si>
  <si>
    <t>CRISFARM SRL Total</t>
  </si>
  <si>
    <t>CRYS-LAURA SRL Total</t>
  </si>
  <si>
    <t>DAVILLA SRL Total</t>
  </si>
  <si>
    <t>DIANTHUS SRL Total</t>
  </si>
  <si>
    <t>EARLY MOON CHARM SRL Total</t>
  </si>
  <si>
    <t>ELODEA SRL Total</t>
  </si>
  <si>
    <t>ENYAFARM SRL Total</t>
  </si>
  <si>
    <t>EPHEDRAFARM SRL Total</t>
  </si>
  <si>
    <t>FARMACEUTICA GALENUS SA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</si>
  <si>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</si>
  <si>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</si>
  <si>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</si>
  <si>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</si>
  <si>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</si>
  <si>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</si>
  <si>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</si>
  <si>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</si>
  <si>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</si>
  <si>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</si>
  <si>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</si>
  <si>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GEDEON RICHTER FARMACIA SA Total</t>
  </si>
  <si>
    <t>GENTIANA SRL Total</t>
  </si>
  <si>
    <t>HAPPY PHARM SRL Total</t>
  </si>
  <si>
    <t>HELENA SRL Total</t>
  </si>
  <si>
    <t>HELP NET FARMA SA Total</t>
  </si>
  <si>
    <t>HERACLEUM SRL Total</t>
  </si>
  <si>
    <t>IVANKA FARM Total</t>
  </si>
  <si>
    <t>JASMINUM-FARM S.R.L. Total</t>
  </si>
  <si>
    <t>LIAFARM SRL Total</t>
  </si>
  <si>
    <t>LUANA  FARM  SRL Total</t>
  </si>
  <si>
    <t>LUMILEVA FARM SRL Total</t>
  </si>
  <si>
    <t>MANNA  SRL Total</t>
  </si>
  <si>
    <t>MARINO SANTE SRL Total</t>
  </si>
  <si>
    <t>MED-SERV UNITED SRL Total</t>
  </si>
  <si>
    <t>MENTHAE SRL Total</t>
  </si>
  <si>
    <t>MIHALCA-FARM SRL Total</t>
  </si>
  <si>
    <t>MILLEFOLIA SRL Total</t>
  </si>
  <si>
    <t>MM SANO FARM SRL Total</t>
  </si>
  <si>
    <t>NATALKA - IRA FARM SRL Total</t>
  </si>
  <si>
    <t>NETLINE DESIGN SRL Total</t>
  </si>
  <si>
    <t>NORDPHARM S.R.L. Total</t>
  </si>
  <si>
    <t>NOVA APOTEKA SRL Total</t>
  </si>
  <si>
    <t>OMA CONSTRUCT SRL Total</t>
  </si>
  <si>
    <t>PEFARM S.R.L. Total</t>
  </si>
  <si>
    <t>PHARMA SRL Total</t>
  </si>
  <si>
    <t>PHARMACLIN SRL Total</t>
  </si>
  <si>
    <t>PHYTAL  FARMACIE SRL Total</t>
  </si>
  <si>
    <t>PRIMULA SRL Total</t>
  </si>
  <si>
    <t>REMEDIUM SRL Total</t>
  </si>
  <si>
    <t>S.I.E.P.C.O.F.A.R. Total</t>
  </si>
  <si>
    <t>SALINFITOFARM SRL Total</t>
  </si>
  <si>
    <t>SALIX FARM SRL Total</t>
  </si>
  <si>
    <t>SAMIROTL S.R.L. Total</t>
  </si>
  <si>
    <t>SANATATEA SRL Total</t>
  </si>
  <si>
    <t>SARALEX SRL Total</t>
  </si>
  <si>
    <t>SENSIBLU Total</t>
  </si>
  <si>
    <t>SILVER WOOLF SRL Total</t>
  </si>
  <si>
    <t>SILVIA M FARM SRL Total</t>
  </si>
  <si>
    <t>SIM-JASMINFARM SRL-D Total</t>
  </si>
  <si>
    <t>SORANDA SRL Total</t>
  </si>
  <si>
    <t>TARA BIOFARM SRL Total</t>
  </si>
  <si>
    <t>TEDANA FARM SRL Total</t>
  </si>
  <si>
    <t>TG LIVIA FARM Total</t>
  </si>
  <si>
    <t>TILIA FARM SRL Total</t>
  </si>
  <si>
    <t>TOPALTHEA SRL Total</t>
  </si>
  <si>
    <t>UNICA FARM SRL Total</t>
  </si>
  <si>
    <t>VALI-PHARM SRL Total</t>
  </si>
  <si>
    <t>VIO - MARIA FARM SRL Total</t>
  </si>
  <si>
    <t>CAS MARAMURES</t>
  </si>
  <si>
    <t>SERVICIUL DECONTARE SERVICII MEDICALE, ACORDURI, REGULAMENTE SI FORMULARE EUROPENE</t>
  </si>
  <si>
    <t>TOTAL GENERAL</t>
  </si>
  <si>
    <t>AUGUST 2019 - SUMELE DECONTATE DIN FACTURILE AFERENTE REŢETELOR COMPENSATE 20%+50%+90%+100%</t>
  </si>
  <si>
    <t>AVELLANA SRL Total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</si>
</sst>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4" fontId="2" fillId="0" borderId="15" xfId="0" applyNumberFormat="1" applyFont="1" applyBorder="1" applyAlignment="1">
      <alignment horizontal="right"/>
    </xf>
    <xf numFmtId="0" fontId="0" fillId="0" borderId="15" xfId="0" applyBorder="1" applyAlignment="1">
      <alignment horizontal="center"/>
    </xf>
    <xf numFmtId="4" fontId="0" fillId="0" borderId="15" xfId="0" applyNumberFormat="1" applyBorder="1" applyAlignment="1">
      <alignment horizontal="right"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4" fontId="2" fillId="0" borderId="17" xfId="0" applyNumberFormat="1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/>
    </xf>
    <xf numFmtId="4" fontId="2" fillId="0" borderId="19" xfId="0" applyNumberFormat="1" applyFont="1" applyBorder="1" applyAlignment="1">
      <alignment horizontal="right"/>
    </xf>
    <xf numFmtId="0" fontId="0" fillId="0" borderId="19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58"/>
  <sheetViews>
    <sheetView tabSelected="1" zoomScalePageLayoutView="0" workbookViewId="0" topLeftCell="A1">
      <selection activeCell="A7" sqref="A7"/>
    </sheetView>
  </sheetViews>
  <sheetFormatPr defaultColWidth="9.140625" defaultRowHeight="12.75" outlineLevelRow="2"/>
  <cols>
    <col min="1" max="1" width="32.8515625" style="0" customWidth="1"/>
    <col min="2" max="2" width="27.421875" style="0" customWidth="1"/>
    <col min="3" max="4" width="20.57421875" style="0" customWidth="1"/>
    <col min="5" max="5" width="35.28125" style="0" customWidth="1"/>
  </cols>
  <sheetData>
    <row r="2" ht="12.75">
      <c r="A2" s="3" t="s">
        <v>262</v>
      </c>
    </row>
    <row r="3" ht="12.75">
      <c r="A3" s="3" t="s">
        <v>263</v>
      </c>
    </row>
    <row r="4" ht="12.75">
      <c r="A4" s="3"/>
    </row>
    <row r="5" ht="12.75">
      <c r="A5" s="3"/>
    </row>
    <row r="6" spans="1:5" ht="12.75">
      <c r="A6" s="40" t="s">
        <v>265</v>
      </c>
      <c r="B6" s="41"/>
      <c r="C6" s="41"/>
      <c r="D6" s="41"/>
      <c r="E6" s="41"/>
    </row>
    <row r="7" spans="2:5" ht="12.75">
      <c r="B7" s="40"/>
      <c r="C7" s="41"/>
      <c r="D7" s="41"/>
      <c r="E7" s="41"/>
    </row>
    <row r="8" ht="13.5" thickBot="1"/>
    <row r="9" spans="1:5" ht="13.5" thickBot="1">
      <c r="A9" s="12" t="s">
        <v>0</v>
      </c>
      <c r="B9" s="13" t="s">
        <v>1</v>
      </c>
      <c r="C9" s="13" t="s">
        <v>2</v>
      </c>
      <c r="D9" s="13" t="s">
        <v>3</v>
      </c>
      <c r="E9" s="14" t="s">
        <v>4</v>
      </c>
    </row>
    <row r="10" spans="1:5" ht="12.75" outlineLevel="2">
      <c r="A10" s="30" t="s">
        <v>5</v>
      </c>
      <c r="B10" s="9" t="s">
        <v>6</v>
      </c>
      <c r="C10" s="10">
        <v>80608.38</v>
      </c>
      <c r="D10" s="11" t="s">
        <v>58</v>
      </c>
      <c r="E10" s="31" t="s">
        <v>57</v>
      </c>
    </row>
    <row r="11" spans="1:5" ht="12.75" outlineLevel="2">
      <c r="A11" s="32" t="s">
        <v>5</v>
      </c>
      <c r="B11" s="1" t="s">
        <v>6</v>
      </c>
      <c r="C11" s="2">
        <v>3010.44</v>
      </c>
      <c r="D11" s="8" t="s">
        <v>58</v>
      </c>
      <c r="E11" s="33" t="s">
        <v>57</v>
      </c>
    </row>
    <row r="12" spans="1:5" ht="12.75" outlineLevel="2">
      <c r="A12" s="32" t="s">
        <v>5</v>
      </c>
      <c r="B12" s="1" t="s">
        <v>6</v>
      </c>
      <c r="C12" s="2">
        <v>6675.52</v>
      </c>
      <c r="D12" s="8" t="s">
        <v>58</v>
      </c>
      <c r="E12" s="33" t="s">
        <v>57</v>
      </c>
    </row>
    <row r="13" spans="1:5" ht="12.75" outlineLevel="2">
      <c r="A13" s="32" t="s">
        <v>5</v>
      </c>
      <c r="B13" s="1" t="s">
        <v>6</v>
      </c>
      <c r="C13" s="2">
        <v>14317.7</v>
      </c>
      <c r="D13" s="8" t="s">
        <v>58</v>
      </c>
      <c r="E13" s="33" t="s">
        <v>57</v>
      </c>
    </row>
    <row r="14" spans="1:5" ht="13.5" outlineLevel="1" thickBot="1">
      <c r="A14" s="34" t="s">
        <v>178</v>
      </c>
      <c r="B14" s="15"/>
      <c r="C14" s="16">
        <f>SUBTOTAL(9,C10:C13)</f>
        <v>104612.04000000001</v>
      </c>
      <c r="D14" s="17"/>
      <c r="E14" s="35"/>
    </row>
    <row r="15" spans="1:5" ht="12.75" outlineLevel="2">
      <c r="A15" s="30" t="s">
        <v>5</v>
      </c>
      <c r="B15" s="9" t="s">
        <v>6</v>
      </c>
      <c r="C15" s="10">
        <v>34061.55</v>
      </c>
      <c r="D15" s="11" t="s">
        <v>120</v>
      </c>
      <c r="E15" s="31" t="s">
        <v>119</v>
      </c>
    </row>
    <row r="16" spans="1:5" ht="13.5" outlineLevel="1" thickBot="1">
      <c r="A16" s="34" t="s">
        <v>179</v>
      </c>
      <c r="B16" s="15"/>
      <c r="C16" s="16">
        <f>SUBTOTAL(9,C15:C15)</f>
        <v>34061.55</v>
      </c>
      <c r="D16" s="17"/>
      <c r="E16" s="35"/>
    </row>
    <row r="17" spans="1:5" ht="12.75" outlineLevel="2">
      <c r="A17" s="30" t="s">
        <v>5</v>
      </c>
      <c r="B17" s="9" t="s">
        <v>6</v>
      </c>
      <c r="C17" s="10">
        <v>64026.38</v>
      </c>
      <c r="D17" s="11" t="s">
        <v>118</v>
      </c>
      <c r="E17" s="31" t="s">
        <v>117</v>
      </c>
    </row>
    <row r="18" spans="1:5" ht="12.75" outlineLevel="2">
      <c r="A18" s="32" t="s">
        <v>5</v>
      </c>
      <c r="B18" s="1" t="s">
        <v>6</v>
      </c>
      <c r="C18" s="2">
        <v>8925.25</v>
      </c>
      <c r="D18" s="8" t="s">
        <v>118</v>
      </c>
      <c r="E18" s="33" t="s">
        <v>117</v>
      </c>
    </row>
    <row r="19" spans="1:5" ht="13.5" outlineLevel="1" thickBot="1">
      <c r="A19" s="34" t="s">
        <v>180</v>
      </c>
      <c r="B19" s="15"/>
      <c r="C19" s="16">
        <f>SUBTOTAL(9,C17:C18)</f>
        <v>72951.63</v>
      </c>
      <c r="D19" s="17"/>
      <c r="E19" s="35"/>
    </row>
    <row r="20" spans="1:5" ht="12.75" outlineLevel="2">
      <c r="A20" s="30" t="s">
        <v>5</v>
      </c>
      <c r="B20" s="9" t="s">
        <v>6</v>
      </c>
      <c r="C20" s="10">
        <v>15610.62</v>
      </c>
      <c r="D20" s="11" t="s">
        <v>63</v>
      </c>
      <c r="E20" s="31" t="s">
        <v>64</v>
      </c>
    </row>
    <row r="21" spans="1:5" ht="12.75" outlineLevel="2">
      <c r="A21" s="32" t="s">
        <v>5</v>
      </c>
      <c r="B21" s="1" t="s">
        <v>6</v>
      </c>
      <c r="C21" s="2">
        <v>10372.74</v>
      </c>
      <c r="D21" s="8" t="s">
        <v>63</v>
      </c>
      <c r="E21" s="33" t="s">
        <v>64</v>
      </c>
    </row>
    <row r="22" spans="1:5" ht="13.5" outlineLevel="1" thickBot="1">
      <c r="A22" s="34" t="s">
        <v>181</v>
      </c>
      <c r="B22" s="15"/>
      <c r="C22" s="16">
        <f>SUBTOTAL(9,C20:C21)</f>
        <v>25983.36</v>
      </c>
      <c r="D22" s="17"/>
      <c r="E22" s="35"/>
    </row>
    <row r="23" spans="1:5" ht="12.75" outlineLevel="2">
      <c r="A23" s="30" t="s">
        <v>5</v>
      </c>
      <c r="B23" s="9" t="s">
        <v>6</v>
      </c>
      <c r="C23" s="10">
        <v>5545.28</v>
      </c>
      <c r="D23" s="11" t="s">
        <v>104</v>
      </c>
      <c r="E23" s="31" t="s">
        <v>103</v>
      </c>
    </row>
    <row r="24" spans="1:5" ht="12.75" outlineLevel="2">
      <c r="A24" s="32" t="s">
        <v>5</v>
      </c>
      <c r="B24" s="1" t="s">
        <v>6</v>
      </c>
      <c r="C24" s="2">
        <v>5216.05</v>
      </c>
      <c r="D24" s="8" t="s">
        <v>104</v>
      </c>
      <c r="E24" s="33" t="s">
        <v>103</v>
      </c>
    </row>
    <row r="25" spans="1:5" ht="13.5" outlineLevel="1" thickBot="1">
      <c r="A25" s="34" t="s">
        <v>182</v>
      </c>
      <c r="B25" s="15"/>
      <c r="C25" s="16">
        <f>SUBTOTAL(9,C23:C24)</f>
        <v>10761.33</v>
      </c>
      <c r="D25" s="17"/>
      <c r="E25" s="35"/>
    </row>
    <row r="26" spans="1:5" ht="12.75" outlineLevel="2">
      <c r="A26" s="30" t="s">
        <v>5</v>
      </c>
      <c r="B26" s="9" t="s">
        <v>6</v>
      </c>
      <c r="C26" s="10">
        <v>29722.39</v>
      </c>
      <c r="D26" s="11" t="s">
        <v>126</v>
      </c>
      <c r="E26" s="31" t="s">
        <v>125</v>
      </c>
    </row>
    <row r="27" spans="1:5" ht="12.75" outlineLevel="2">
      <c r="A27" s="32" t="s">
        <v>177</v>
      </c>
      <c r="B27" s="1" t="s">
        <v>6</v>
      </c>
      <c r="C27" s="2">
        <v>7678.05</v>
      </c>
      <c r="D27" s="8" t="s">
        <v>126</v>
      </c>
      <c r="E27" s="33" t="s">
        <v>125</v>
      </c>
    </row>
    <row r="28" spans="1:5" ht="13.5" outlineLevel="1" thickBot="1">
      <c r="A28" s="34" t="s">
        <v>183</v>
      </c>
      <c r="B28" s="15"/>
      <c r="C28" s="16">
        <f>SUBTOTAL(9,C26:C27)</f>
        <v>37400.44</v>
      </c>
      <c r="D28" s="17"/>
      <c r="E28" s="35"/>
    </row>
    <row r="29" spans="1:5" ht="12.75" outlineLevel="2">
      <c r="A29" s="30" t="s">
        <v>5</v>
      </c>
      <c r="B29" s="9" t="s">
        <v>6</v>
      </c>
      <c r="C29" s="10">
        <v>57966.55</v>
      </c>
      <c r="D29" s="11" t="s">
        <v>111</v>
      </c>
      <c r="E29" s="31" t="s">
        <v>112</v>
      </c>
    </row>
    <row r="30" spans="1:5" ht="13.5" outlineLevel="1" thickBot="1">
      <c r="A30" s="34" t="s">
        <v>184</v>
      </c>
      <c r="B30" s="15"/>
      <c r="C30" s="16">
        <f>SUBTOTAL(9,C29:C29)</f>
        <v>57966.55</v>
      </c>
      <c r="D30" s="17"/>
      <c r="E30" s="35"/>
    </row>
    <row r="31" spans="1:5" ht="12.75" outlineLevel="2">
      <c r="A31" s="30" t="s">
        <v>5</v>
      </c>
      <c r="B31" s="9" t="s">
        <v>6</v>
      </c>
      <c r="C31" s="10">
        <v>36592</v>
      </c>
      <c r="D31" s="11" t="s">
        <v>80</v>
      </c>
      <c r="E31" s="31" t="s">
        <v>79</v>
      </c>
    </row>
    <row r="32" spans="1:5" ht="13.5" outlineLevel="1" thickBot="1">
      <c r="A32" s="34" t="s">
        <v>185</v>
      </c>
      <c r="B32" s="15"/>
      <c r="C32" s="16">
        <f>SUBTOTAL(9,C31:C31)</f>
        <v>36592</v>
      </c>
      <c r="D32" s="17"/>
      <c r="E32" s="35"/>
    </row>
    <row r="33" spans="1:5" ht="12.75" outlineLevel="2">
      <c r="A33" s="30" t="s">
        <v>5</v>
      </c>
      <c r="B33" s="9" t="s">
        <v>6</v>
      </c>
      <c r="C33" s="10">
        <v>17289.52</v>
      </c>
      <c r="D33" s="11" t="s">
        <v>33</v>
      </c>
      <c r="E33" s="31" t="s">
        <v>34</v>
      </c>
    </row>
    <row r="34" spans="1:5" ht="13.5" outlineLevel="1" thickBot="1">
      <c r="A34" s="34" t="s">
        <v>266</v>
      </c>
      <c r="B34" s="15"/>
      <c r="C34" s="16">
        <f>SUBTOTAL(9,C33:C33)</f>
        <v>17289.52</v>
      </c>
      <c r="D34" s="17"/>
      <c r="E34" s="35"/>
    </row>
    <row r="35" spans="1:5" ht="12.75" outlineLevel="2">
      <c r="A35" s="30" t="s">
        <v>5</v>
      </c>
      <c r="B35" s="9" t="s">
        <v>6</v>
      </c>
      <c r="C35" s="10">
        <v>92569.61</v>
      </c>
      <c r="D35" s="11" t="s">
        <v>13</v>
      </c>
      <c r="E35" s="31" t="s">
        <v>14</v>
      </c>
    </row>
    <row r="36" spans="1:5" ht="12.75" outlineLevel="2">
      <c r="A36" s="32" t="s">
        <v>177</v>
      </c>
      <c r="B36" s="1" t="s">
        <v>6</v>
      </c>
      <c r="C36" s="2">
        <v>9337.7</v>
      </c>
      <c r="D36" s="8" t="s">
        <v>13</v>
      </c>
      <c r="E36" s="33" t="s">
        <v>14</v>
      </c>
    </row>
    <row r="37" spans="1:5" ht="13.5" outlineLevel="1" thickBot="1">
      <c r="A37" s="34" t="s">
        <v>186</v>
      </c>
      <c r="B37" s="15"/>
      <c r="C37" s="16">
        <f>SUBTOTAL(9,C35:C36)</f>
        <v>101907.31</v>
      </c>
      <c r="D37" s="17"/>
      <c r="E37" s="35"/>
    </row>
    <row r="38" spans="1:5" ht="12.75" outlineLevel="2">
      <c r="A38" s="30" t="s">
        <v>5</v>
      </c>
      <c r="B38" s="9" t="s">
        <v>6</v>
      </c>
      <c r="C38" s="10">
        <v>8899.2</v>
      </c>
      <c r="D38" s="11" t="s">
        <v>165</v>
      </c>
      <c r="E38" s="31" t="s">
        <v>166</v>
      </c>
    </row>
    <row r="39" spans="1:5" ht="13.5" outlineLevel="1" thickBot="1">
      <c r="A39" s="34" t="s">
        <v>187</v>
      </c>
      <c r="B39" s="15"/>
      <c r="C39" s="16">
        <f>SUBTOTAL(9,C38:C38)</f>
        <v>8899.2</v>
      </c>
      <c r="D39" s="17"/>
      <c r="E39" s="35"/>
    </row>
    <row r="40" spans="1:5" ht="12.75" outlineLevel="2">
      <c r="A40" s="30" t="s">
        <v>5</v>
      </c>
      <c r="B40" s="9" t="s">
        <v>6</v>
      </c>
      <c r="C40" s="10">
        <v>20557.66</v>
      </c>
      <c r="D40" s="11" t="s">
        <v>90</v>
      </c>
      <c r="E40" s="31" t="s">
        <v>89</v>
      </c>
    </row>
    <row r="41" spans="1:5" ht="12.75" outlineLevel="2">
      <c r="A41" s="32" t="s">
        <v>5</v>
      </c>
      <c r="B41" s="1" t="s">
        <v>6</v>
      </c>
      <c r="C41" s="2">
        <v>56830.63</v>
      </c>
      <c r="D41" s="8" t="s">
        <v>90</v>
      </c>
      <c r="E41" s="33" t="s">
        <v>89</v>
      </c>
    </row>
    <row r="42" spans="1:5" ht="12.75" outlineLevel="2">
      <c r="A42" s="32" t="s">
        <v>5</v>
      </c>
      <c r="B42" s="1" t="s">
        <v>6</v>
      </c>
      <c r="C42" s="2">
        <v>5596.62</v>
      </c>
      <c r="D42" s="8" t="s">
        <v>90</v>
      </c>
      <c r="E42" s="33" t="s">
        <v>89</v>
      </c>
    </row>
    <row r="43" spans="1:5" ht="12.75" outlineLevel="2">
      <c r="A43" s="32" t="s">
        <v>5</v>
      </c>
      <c r="B43" s="1" t="s">
        <v>6</v>
      </c>
      <c r="C43" s="2">
        <v>25838.41</v>
      </c>
      <c r="D43" s="8" t="s">
        <v>90</v>
      </c>
      <c r="E43" s="33" t="s">
        <v>89</v>
      </c>
    </row>
    <row r="44" spans="1:5" ht="12.75" outlineLevel="2">
      <c r="A44" s="32" t="s">
        <v>5</v>
      </c>
      <c r="B44" s="1" t="s">
        <v>6</v>
      </c>
      <c r="C44" s="2">
        <v>1439.96</v>
      </c>
      <c r="D44" s="8" t="s">
        <v>90</v>
      </c>
      <c r="E44" s="33" t="s">
        <v>89</v>
      </c>
    </row>
    <row r="45" spans="1:5" ht="12.75" outlineLevel="2">
      <c r="A45" s="32" t="s">
        <v>177</v>
      </c>
      <c r="B45" s="1" t="s">
        <v>6</v>
      </c>
      <c r="C45" s="2">
        <v>38281.7</v>
      </c>
      <c r="D45" s="8" t="s">
        <v>90</v>
      </c>
      <c r="E45" s="33" t="s">
        <v>89</v>
      </c>
    </row>
    <row r="46" spans="1:5" ht="13.5" outlineLevel="1" thickBot="1">
      <c r="A46" s="34" t="s">
        <v>188</v>
      </c>
      <c r="B46" s="15"/>
      <c r="C46" s="16">
        <f>SUBTOTAL(9,C40:C45)</f>
        <v>148544.97999999998</v>
      </c>
      <c r="D46" s="17"/>
      <c r="E46" s="35"/>
    </row>
    <row r="47" spans="1:5" ht="12.75" outlineLevel="2">
      <c r="A47" s="30" t="s">
        <v>5</v>
      </c>
      <c r="B47" s="9" t="s">
        <v>6</v>
      </c>
      <c r="C47" s="10">
        <v>23332.43</v>
      </c>
      <c r="D47" s="11" t="s">
        <v>82</v>
      </c>
      <c r="E47" s="31" t="s">
        <v>81</v>
      </c>
    </row>
    <row r="48" spans="1:5" ht="12.75" outlineLevel="2">
      <c r="A48" s="32" t="s">
        <v>5</v>
      </c>
      <c r="B48" s="1" t="s">
        <v>6</v>
      </c>
      <c r="C48" s="2">
        <v>6475.15</v>
      </c>
      <c r="D48" s="8" t="s">
        <v>82</v>
      </c>
      <c r="E48" s="33" t="s">
        <v>81</v>
      </c>
    </row>
    <row r="49" spans="1:5" ht="12.75" outlineLevel="2">
      <c r="A49" s="32" t="s">
        <v>177</v>
      </c>
      <c r="B49" s="1" t="s">
        <v>6</v>
      </c>
      <c r="C49" s="2">
        <v>15545.48</v>
      </c>
      <c r="D49" s="8" t="s">
        <v>82</v>
      </c>
      <c r="E49" s="33" t="s">
        <v>81</v>
      </c>
    </row>
    <row r="50" spans="1:5" ht="13.5" outlineLevel="1" thickBot="1">
      <c r="A50" s="34" t="s">
        <v>189</v>
      </c>
      <c r="B50" s="15"/>
      <c r="C50" s="16">
        <f>SUBTOTAL(9,C47:C49)</f>
        <v>45353.06</v>
      </c>
      <c r="D50" s="17"/>
      <c r="E50" s="35"/>
    </row>
    <row r="51" spans="1:5" ht="12.75" outlineLevel="2">
      <c r="A51" s="30" t="s">
        <v>5</v>
      </c>
      <c r="B51" s="9" t="s">
        <v>6</v>
      </c>
      <c r="C51" s="10">
        <v>44149.77</v>
      </c>
      <c r="D51" s="11" t="s">
        <v>75</v>
      </c>
      <c r="E51" s="31" t="s">
        <v>76</v>
      </c>
    </row>
    <row r="52" spans="1:5" ht="12.75" outlineLevel="2">
      <c r="A52" s="32" t="s">
        <v>5</v>
      </c>
      <c r="B52" s="1" t="s">
        <v>6</v>
      </c>
      <c r="C52" s="2">
        <v>60377.37</v>
      </c>
      <c r="D52" s="8" t="s">
        <v>75</v>
      </c>
      <c r="E52" s="33" t="s">
        <v>76</v>
      </c>
    </row>
    <row r="53" spans="1:5" ht="12.75" outlineLevel="2">
      <c r="A53" s="32" t="s">
        <v>5</v>
      </c>
      <c r="B53" s="1" t="s">
        <v>6</v>
      </c>
      <c r="C53" s="2">
        <v>60181.95</v>
      </c>
      <c r="D53" s="8" t="s">
        <v>75</v>
      </c>
      <c r="E53" s="33" t="s">
        <v>76</v>
      </c>
    </row>
    <row r="54" spans="1:5" ht="12.75" outlineLevel="2">
      <c r="A54" s="32" t="s">
        <v>5</v>
      </c>
      <c r="B54" s="1" t="s">
        <v>6</v>
      </c>
      <c r="C54" s="2">
        <v>22814.21</v>
      </c>
      <c r="D54" s="8" t="s">
        <v>75</v>
      </c>
      <c r="E54" s="33" t="s">
        <v>76</v>
      </c>
    </row>
    <row r="55" spans="1:5" ht="12.75" outlineLevel="2">
      <c r="A55" s="32" t="s">
        <v>5</v>
      </c>
      <c r="B55" s="1" t="s">
        <v>6</v>
      </c>
      <c r="C55" s="2">
        <v>51345.17</v>
      </c>
      <c r="D55" s="8" t="s">
        <v>75</v>
      </c>
      <c r="E55" s="33" t="s">
        <v>76</v>
      </c>
    </row>
    <row r="56" spans="1:5" ht="12.75" outlineLevel="2">
      <c r="A56" s="32" t="s">
        <v>5</v>
      </c>
      <c r="B56" s="1" t="s">
        <v>6</v>
      </c>
      <c r="C56" s="2">
        <v>31688.98</v>
      </c>
      <c r="D56" s="8" t="s">
        <v>75</v>
      </c>
      <c r="E56" s="33" t="s">
        <v>76</v>
      </c>
    </row>
    <row r="57" spans="1:5" ht="12.75" outlineLevel="2">
      <c r="A57" s="32" t="s">
        <v>5</v>
      </c>
      <c r="B57" s="1" t="s">
        <v>6</v>
      </c>
      <c r="C57" s="2">
        <v>19094.91</v>
      </c>
      <c r="D57" s="8" t="s">
        <v>75</v>
      </c>
      <c r="E57" s="33" t="s">
        <v>76</v>
      </c>
    </row>
    <row r="58" spans="1:5" ht="12.75" outlineLevel="2">
      <c r="A58" s="32" t="s">
        <v>5</v>
      </c>
      <c r="B58" s="1" t="s">
        <v>6</v>
      </c>
      <c r="C58" s="2">
        <v>64337.07</v>
      </c>
      <c r="D58" s="8" t="s">
        <v>75</v>
      </c>
      <c r="E58" s="33" t="s">
        <v>76</v>
      </c>
    </row>
    <row r="59" spans="1:5" ht="12.75" outlineLevel="2">
      <c r="A59" s="32" t="s">
        <v>5</v>
      </c>
      <c r="B59" s="1" t="s">
        <v>6</v>
      </c>
      <c r="C59" s="2">
        <v>37799.49</v>
      </c>
      <c r="D59" s="8" t="s">
        <v>75</v>
      </c>
      <c r="E59" s="33" t="s">
        <v>76</v>
      </c>
    </row>
    <row r="60" spans="1:5" ht="12.75" outlineLevel="2">
      <c r="A60" s="32" t="s">
        <v>177</v>
      </c>
      <c r="B60" s="1" t="s">
        <v>6</v>
      </c>
      <c r="C60" s="2">
        <v>22692.24</v>
      </c>
      <c r="D60" s="8" t="s">
        <v>75</v>
      </c>
      <c r="E60" s="33" t="s">
        <v>76</v>
      </c>
    </row>
    <row r="61" spans="1:5" ht="12.75" outlineLevel="2">
      <c r="A61" s="32" t="s">
        <v>177</v>
      </c>
      <c r="B61" s="1" t="s">
        <v>6</v>
      </c>
      <c r="C61" s="2">
        <v>7724.44</v>
      </c>
      <c r="D61" s="8" t="s">
        <v>75</v>
      </c>
      <c r="E61" s="33" t="s">
        <v>76</v>
      </c>
    </row>
    <row r="62" spans="1:5" ht="12.75" outlineLevel="2">
      <c r="A62" s="32" t="s">
        <v>177</v>
      </c>
      <c r="B62" s="1" t="s">
        <v>6</v>
      </c>
      <c r="C62" s="2">
        <v>476.75</v>
      </c>
      <c r="D62" s="8" t="s">
        <v>75</v>
      </c>
      <c r="E62" s="33" t="s">
        <v>76</v>
      </c>
    </row>
    <row r="63" spans="1:5" ht="12.75" outlineLevel="2">
      <c r="A63" s="32" t="s">
        <v>177</v>
      </c>
      <c r="B63" s="1" t="s">
        <v>6</v>
      </c>
      <c r="C63" s="2">
        <v>36584.31</v>
      </c>
      <c r="D63" s="8" t="s">
        <v>75</v>
      </c>
      <c r="E63" s="33" t="s">
        <v>76</v>
      </c>
    </row>
    <row r="64" spans="1:5" ht="12.75" outlineLevel="2">
      <c r="A64" s="32" t="s">
        <v>177</v>
      </c>
      <c r="B64" s="1" t="s">
        <v>6</v>
      </c>
      <c r="C64" s="2">
        <v>8375.98</v>
      </c>
      <c r="D64" s="8" t="s">
        <v>75</v>
      </c>
      <c r="E64" s="33" t="s">
        <v>76</v>
      </c>
    </row>
    <row r="65" spans="1:5" ht="12.75" outlineLevel="2">
      <c r="A65" s="32" t="s">
        <v>177</v>
      </c>
      <c r="B65" s="1" t="s">
        <v>6</v>
      </c>
      <c r="C65" s="2">
        <v>18212.44</v>
      </c>
      <c r="D65" s="8" t="s">
        <v>75</v>
      </c>
      <c r="E65" s="33" t="s">
        <v>76</v>
      </c>
    </row>
    <row r="66" spans="1:5" ht="12.75" outlineLevel="2">
      <c r="A66" s="32" t="s">
        <v>177</v>
      </c>
      <c r="B66" s="1" t="s">
        <v>6</v>
      </c>
      <c r="C66" s="2">
        <v>870.19</v>
      </c>
      <c r="D66" s="8" t="s">
        <v>75</v>
      </c>
      <c r="E66" s="33" t="s">
        <v>76</v>
      </c>
    </row>
    <row r="67" spans="1:5" ht="13.5" outlineLevel="1" thickBot="1">
      <c r="A67" s="34" t="s">
        <v>190</v>
      </c>
      <c r="B67" s="15"/>
      <c r="C67" s="16">
        <f>SUBTOTAL(9,C51:C66)</f>
        <v>486725.2699999999</v>
      </c>
      <c r="D67" s="17"/>
      <c r="E67" s="35"/>
    </row>
    <row r="68" spans="1:5" ht="12.75" outlineLevel="2">
      <c r="A68" s="30" t="s">
        <v>5</v>
      </c>
      <c r="B68" s="9" t="s">
        <v>6</v>
      </c>
      <c r="C68" s="10">
        <v>11238.37</v>
      </c>
      <c r="D68" s="11" t="s">
        <v>45</v>
      </c>
      <c r="E68" s="31" t="s">
        <v>46</v>
      </c>
    </row>
    <row r="69" spans="1:5" ht="13.5" outlineLevel="1" thickBot="1">
      <c r="A69" s="34" t="s">
        <v>191</v>
      </c>
      <c r="B69" s="15"/>
      <c r="C69" s="16">
        <f>SUBTOTAL(9,C68:C68)</f>
        <v>11238.37</v>
      </c>
      <c r="D69" s="17"/>
      <c r="E69" s="35"/>
    </row>
    <row r="70" spans="1:5" ht="12.75" outlineLevel="2">
      <c r="A70" s="30" t="s">
        <v>5</v>
      </c>
      <c r="B70" s="9" t="s">
        <v>6</v>
      </c>
      <c r="C70" s="10">
        <v>24664.71</v>
      </c>
      <c r="D70" s="11" t="s">
        <v>35</v>
      </c>
      <c r="E70" s="31" t="s">
        <v>36</v>
      </c>
    </row>
    <row r="71" spans="1:5" ht="13.5" outlineLevel="1" thickBot="1">
      <c r="A71" s="34" t="s">
        <v>192</v>
      </c>
      <c r="B71" s="15"/>
      <c r="C71" s="16">
        <f>SUBTOTAL(9,C70:C70)</f>
        <v>24664.71</v>
      </c>
      <c r="D71" s="17"/>
      <c r="E71" s="35"/>
    </row>
    <row r="72" spans="1:5" ht="12.75" outlineLevel="2">
      <c r="A72" s="30" t="s">
        <v>5</v>
      </c>
      <c r="B72" s="9" t="s">
        <v>6</v>
      </c>
      <c r="C72" s="10">
        <v>5133.92</v>
      </c>
      <c r="D72" s="11" t="s">
        <v>68</v>
      </c>
      <c r="E72" s="31" t="s">
        <v>67</v>
      </c>
    </row>
    <row r="73" spans="1:5" ht="12.75" outlineLevel="2">
      <c r="A73" s="32" t="s">
        <v>177</v>
      </c>
      <c r="B73" s="1" t="s">
        <v>6</v>
      </c>
      <c r="C73" s="2">
        <v>299.73</v>
      </c>
      <c r="D73" s="8" t="s">
        <v>68</v>
      </c>
      <c r="E73" s="33" t="s">
        <v>67</v>
      </c>
    </row>
    <row r="74" spans="1:5" ht="13.5" outlineLevel="1" thickBot="1">
      <c r="A74" s="34" t="s">
        <v>193</v>
      </c>
      <c r="B74" s="15"/>
      <c r="C74" s="16">
        <f>SUBTOTAL(9,C72:C73)</f>
        <v>5433.65</v>
      </c>
      <c r="D74" s="17"/>
      <c r="E74" s="35"/>
    </row>
    <row r="75" spans="1:5" ht="12.75" outlineLevel="2">
      <c r="A75" s="30" t="s">
        <v>5</v>
      </c>
      <c r="B75" s="9" t="s">
        <v>6</v>
      </c>
      <c r="C75" s="10">
        <v>16669.14</v>
      </c>
      <c r="D75" s="11" t="s">
        <v>54</v>
      </c>
      <c r="E75" s="31" t="s">
        <v>53</v>
      </c>
    </row>
    <row r="76" spans="1:5" ht="12.75" outlineLevel="2">
      <c r="A76" s="32" t="s">
        <v>5</v>
      </c>
      <c r="B76" s="1" t="s">
        <v>6</v>
      </c>
      <c r="C76" s="2">
        <v>27282.69</v>
      </c>
      <c r="D76" s="8" t="s">
        <v>54</v>
      </c>
      <c r="E76" s="33" t="s">
        <v>53</v>
      </c>
    </row>
    <row r="77" spans="1:5" ht="12.75" outlineLevel="2">
      <c r="A77" s="32" t="s">
        <v>5</v>
      </c>
      <c r="B77" s="1" t="s">
        <v>6</v>
      </c>
      <c r="C77" s="2">
        <v>6712.7</v>
      </c>
      <c r="D77" s="8" t="s">
        <v>54</v>
      </c>
      <c r="E77" s="33" t="s">
        <v>53</v>
      </c>
    </row>
    <row r="78" spans="1:5" ht="12.75" outlineLevel="2">
      <c r="A78" s="32" t="s">
        <v>5</v>
      </c>
      <c r="B78" s="1" t="s">
        <v>6</v>
      </c>
      <c r="C78" s="2">
        <v>14132.98</v>
      </c>
      <c r="D78" s="8" t="s">
        <v>54</v>
      </c>
      <c r="E78" s="33" t="s">
        <v>53</v>
      </c>
    </row>
    <row r="79" spans="1:5" ht="12.75" outlineLevel="2">
      <c r="A79" s="32" t="s">
        <v>5</v>
      </c>
      <c r="B79" s="1" t="s">
        <v>6</v>
      </c>
      <c r="C79" s="2">
        <v>13391.21</v>
      </c>
      <c r="D79" s="8" t="s">
        <v>54</v>
      </c>
      <c r="E79" s="33" t="s">
        <v>53</v>
      </c>
    </row>
    <row r="80" spans="1:5" ht="12.75" outlineLevel="2">
      <c r="A80" s="32" t="s">
        <v>5</v>
      </c>
      <c r="B80" s="1" t="s">
        <v>6</v>
      </c>
      <c r="C80" s="2">
        <v>9545.77</v>
      </c>
      <c r="D80" s="8" t="s">
        <v>54</v>
      </c>
      <c r="E80" s="33" t="s">
        <v>53</v>
      </c>
    </row>
    <row r="81" spans="1:5" ht="12.75" outlineLevel="2">
      <c r="A81" s="32" t="s">
        <v>5</v>
      </c>
      <c r="B81" s="1" t="s">
        <v>6</v>
      </c>
      <c r="C81" s="2">
        <v>4187.88</v>
      </c>
      <c r="D81" s="8" t="s">
        <v>54</v>
      </c>
      <c r="E81" s="33" t="s">
        <v>53</v>
      </c>
    </row>
    <row r="82" spans="1:5" ht="12.75" outlineLevel="2">
      <c r="A82" s="32" t="s">
        <v>177</v>
      </c>
      <c r="B82" s="1" t="s">
        <v>6</v>
      </c>
      <c r="C82" s="2">
        <v>11578.35</v>
      </c>
      <c r="D82" s="8" t="s">
        <v>54</v>
      </c>
      <c r="E82" s="33" t="s">
        <v>53</v>
      </c>
    </row>
    <row r="83" spans="1:5" ht="12.75" outlineLevel="2">
      <c r="A83" s="32" t="s">
        <v>177</v>
      </c>
      <c r="B83" s="1" t="s">
        <v>6</v>
      </c>
      <c r="C83" s="2">
        <v>8036.92</v>
      </c>
      <c r="D83" s="8" t="s">
        <v>54</v>
      </c>
      <c r="E83" s="33" t="s">
        <v>53</v>
      </c>
    </row>
    <row r="84" spans="1:5" ht="13.5" outlineLevel="1" thickBot="1">
      <c r="A84" s="34" t="s">
        <v>194</v>
      </c>
      <c r="B84" s="15"/>
      <c r="C84" s="16">
        <f>SUBTOTAL(9,C75:C83)</f>
        <v>111537.64000000001</v>
      </c>
      <c r="D84" s="17"/>
      <c r="E84" s="35"/>
    </row>
    <row r="85" spans="1:5" ht="12.75" outlineLevel="2">
      <c r="A85" s="30" t="s">
        <v>5</v>
      </c>
      <c r="B85" s="9" t="s">
        <v>6</v>
      </c>
      <c r="C85" s="10">
        <v>9698.88</v>
      </c>
      <c r="D85" s="11" t="s">
        <v>29</v>
      </c>
      <c r="E85" s="31" t="s">
        <v>30</v>
      </c>
    </row>
    <row r="86" spans="1:5" ht="13.5" outlineLevel="1" thickBot="1">
      <c r="A86" s="34" t="s">
        <v>195</v>
      </c>
      <c r="B86" s="15"/>
      <c r="C86" s="16">
        <f>SUBTOTAL(9,C85:C85)</f>
        <v>9698.88</v>
      </c>
      <c r="D86" s="17"/>
      <c r="E86" s="35"/>
    </row>
    <row r="87" spans="1:5" ht="12.75" outlineLevel="2">
      <c r="A87" s="30" t="s">
        <v>5</v>
      </c>
      <c r="B87" s="9" t="s">
        <v>6</v>
      </c>
      <c r="C87" s="10">
        <v>9702.15</v>
      </c>
      <c r="D87" s="11" t="s">
        <v>110</v>
      </c>
      <c r="E87" s="31" t="s">
        <v>109</v>
      </c>
    </row>
    <row r="88" spans="1:5" ht="12.75" outlineLevel="2">
      <c r="A88" s="32" t="s">
        <v>5</v>
      </c>
      <c r="B88" s="1" t="s">
        <v>6</v>
      </c>
      <c r="C88" s="2">
        <v>90042.04</v>
      </c>
      <c r="D88" s="8" t="s">
        <v>110</v>
      </c>
      <c r="E88" s="33" t="s">
        <v>109</v>
      </c>
    </row>
    <row r="89" spans="1:5" ht="12.75" outlineLevel="2">
      <c r="A89" s="32" t="s">
        <v>177</v>
      </c>
      <c r="B89" s="1" t="s">
        <v>6</v>
      </c>
      <c r="C89" s="2">
        <v>446.42</v>
      </c>
      <c r="D89" s="8" t="s">
        <v>110</v>
      </c>
      <c r="E89" s="33" t="s">
        <v>109</v>
      </c>
    </row>
    <row r="90" spans="1:5" ht="12.75" outlineLevel="2">
      <c r="A90" s="32" t="s">
        <v>177</v>
      </c>
      <c r="B90" s="1" t="s">
        <v>6</v>
      </c>
      <c r="C90" s="2">
        <v>697.2</v>
      </c>
      <c r="D90" s="8" t="s">
        <v>110</v>
      </c>
      <c r="E90" s="33" t="s">
        <v>109</v>
      </c>
    </row>
    <row r="91" spans="1:5" ht="13.5" outlineLevel="1" thickBot="1">
      <c r="A91" s="34" t="s">
        <v>196</v>
      </c>
      <c r="B91" s="15"/>
      <c r="C91" s="16">
        <f>SUBTOTAL(9,C87:C90)</f>
        <v>100887.80999999998</v>
      </c>
      <c r="D91" s="17"/>
      <c r="E91" s="35"/>
    </row>
    <row r="92" spans="1:5" ht="12.75" outlineLevel="2">
      <c r="A92" s="30" t="s">
        <v>5</v>
      </c>
      <c r="B92" s="9" t="s">
        <v>6</v>
      </c>
      <c r="C92" s="10">
        <v>48780.32</v>
      </c>
      <c r="D92" s="11" t="s">
        <v>17</v>
      </c>
      <c r="E92" s="31" t="s">
        <v>18</v>
      </c>
    </row>
    <row r="93" spans="1:5" ht="13.5" outlineLevel="1" thickBot="1">
      <c r="A93" s="34" t="s">
        <v>197</v>
      </c>
      <c r="B93" s="15"/>
      <c r="C93" s="16">
        <f>SUBTOTAL(9,C92:C92)</f>
        <v>48780.32</v>
      </c>
      <c r="D93" s="17"/>
      <c r="E93" s="35"/>
    </row>
    <row r="94" spans="1:5" ht="12.75" outlineLevel="2">
      <c r="A94" s="30" t="s">
        <v>5</v>
      </c>
      <c r="B94" s="9" t="s">
        <v>6</v>
      </c>
      <c r="C94" s="10">
        <v>1486.22</v>
      </c>
      <c r="D94" s="11" t="s">
        <v>171</v>
      </c>
      <c r="E94" s="31" t="s">
        <v>172</v>
      </c>
    </row>
    <row r="95" spans="1:5" ht="13.5" outlineLevel="1" thickBot="1">
      <c r="A95" s="34" t="s">
        <v>198</v>
      </c>
      <c r="B95" s="15"/>
      <c r="C95" s="16">
        <f>SUBTOTAL(9,C94:C94)</f>
        <v>1486.22</v>
      </c>
      <c r="D95" s="17"/>
      <c r="E95" s="35"/>
    </row>
    <row r="96" spans="1:5" ht="12.75" outlineLevel="2">
      <c r="A96" s="30" t="s">
        <v>5</v>
      </c>
      <c r="B96" s="9" t="s">
        <v>6</v>
      </c>
      <c r="C96" s="10">
        <v>11115.92</v>
      </c>
      <c r="D96" s="11" t="s">
        <v>49</v>
      </c>
      <c r="E96" s="31" t="s">
        <v>50</v>
      </c>
    </row>
    <row r="97" spans="1:5" ht="12.75" outlineLevel="2">
      <c r="A97" s="32" t="s">
        <v>5</v>
      </c>
      <c r="B97" s="1" t="s">
        <v>6</v>
      </c>
      <c r="C97" s="2">
        <v>3915</v>
      </c>
      <c r="D97" s="8" t="s">
        <v>49</v>
      </c>
      <c r="E97" s="33" t="s">
        <v>50</v>
      </c>
    </row>
    <row r="98" spans="1:5" ht="12.75" outlineLevel="2">
      <c r="A98" s="32" t="s">
        <v>5</v>
      </c>
      <c r="B98" s="1" t="s">
        <v>6</v>
      </c>
      <c r="C98" s="2">
        <v>5621.52</v>
      </c>
      <c r="D98" s="8" t="s">
        <v>49</v>
      </c>
      <c r="E98" s="33" t="s">
        <v>50</v>
      </c>
    </row>
    <row r="99" spans="1:5" ht="13.5" outlineLevel="1" thickBot="1">
      <c r="A99" s="34" t="s">
        <v>199</v>
      </c>
      <c r="B99" s="15"/>
      <c r="C99" s="16">
        <f>SUBTOTAL(9,C96:C98)</f>
        <v>20652.440000000002</v>
      </c>
      <c r="D99" s="17"/>
      <c r="E99" s="35"/>
    </row>
    <row r="100" spans="1:5" ht="12.75" outlineLevel="2">
      <c r="A100" s="30" t="s">
        <v>5</v>
      </c>
      <c r="B100" s="9" t="s">
        <v>6</v>
      </c>
      <c r="C100" s="10">
        <v>57531.38</v>
      </c>
      <c r="D100" s="11" t="s">
        <v>107</v>
      </c>
      <c r="E100" s="31" t="s">
        <v>108</v>
      </c>
    </row>
    <row r="101" spans="1:5" ht="12.75" outlineLevel="2">
      <c r="A101" s="32" t="s">
        <v>5</v>
      </c>
      <c r="B101" s="1" t="s">
        <v>6</v>
      </c>
      <c r="C101" s="2">
        <v>7768.76</v>
      </c>
      <c r="D101" s="8" t="s">
        <v>107</v>
      </c>
      <c r="E101" s="33" t="s">
        <v>108</v>
      </c>
    </row>
    <row r="102" spans="1:5" ht="12.75" outlineLevel="2">
      <c r="A102" s="32" t="s">
        <v>177</v>
      </c>
      <c r="B102" s="1" t="s">
        <v>6</v>
      </c>
      <c r="C102" s="2">
        <v>4187.99</v>
      </c>
      <c r="D102" s="8" t="s">
        <v>107</v>
      </c>
      <c r="E102" s="33" t="s">
        <v>108</v>
      </c>
    </row>
    <row r="103" spans="1:5" ht="13.5" outlineLevel="1" thickBot="1">
      <c r="A103" s="34" t="s">
        <v>200</v>
      </c>
      <c r="B103" s="15"/>
      <c r="C103" s="16">
        <f>SUBTOTAL(9,C100:C102)</f>
        <v>69488.13</v>
      </c>
      <c r="D103" s="17"/>
      <c r="E103" s="35"/>
    </row>
    <row r="104" spans="1:5" ht="12.75" outlineLevel="2">
      <c r="A104" s="30" t="s">
        <v>5</v>
      </c>
      <c r="B104" s="9" t="s">
        <v>6</v>
      </c>
      <c r="C104" s="10">
        <v>43450.44</v>
      </c>
      <c r="D104" s="11" t="s">
        <v>160</v>
      </c>
      <c r="E104" s="31" t="s">
        <v>159</v>
      </c>
    </row>
    <row r="105" spans="1:5" ht="13.5" outlineLevel="1" thickBot="1">
      <c r="A105" s="34" t="s">
        <v>201</v>
      </c>
      <c r="B105" s="15"/>
      <c r="C105" s="16">
        <f>SUBTOTAL(9,C104:C104)</f>
        <v>43450.44</v>
      </c>
      <c r="D105" s="17"/>
      <c r="E105" s="35"/>
    </row>
    <row r="106" spans="1:5" ht="12.75" outlineLevel="2">
      <c r="A106" s="30" t="s">
        <v>5</v>
      </c>
      <c r="B106" s="9" t="s">
        <v>6</v>
      </c>
      <c r="C106" s="10">
        <v>5354.79</v>
      </c>
      <c r="D106" s="11" t="s">
        <v>23</v>
      </c>
      <c r="E106" s="31" t="s">
        <v>24</v>
      </c>
    </row>
    <row r="107" spans="1:5" ht="12.75" outlineLevel="2">
      <c r="A107" s="32" t="s">
        <v>5</v>
      </c>
      <c r="B107" s="1" t="s">
        <v>6</v>
      </c>
      <c r="C107" s="2">
        <v>8304.54</v>
      </c>
      <c r="D107" s="8" t="s">
        <v>23</v>
      </c>
      <c r="E107" s="33" t="s">
        <v>24</v>
      </c>
    </row>
    <row r="108" spans="1:5" ht="12.75" outlineLevel="2">
      <c r="A108" s="32" t="s">
        <v>5</v>
      </c>
      <c r="B108" s="1" t="s">
        <v>6</v>
      </c>
      <c r="C108" s="2">
        <v>1707.12</v>
      </c>
      <c r="D108" s="8" t="s">
        <v>23</v>
      </c>
      <c r="E108" s="33" t="s">
        <v>24</v>
      </c>
    </row>
    <row r="109" spans="1:5" ht="12.75" outlineLevel="2">
      <c r="A109" s="32" t="s">
        <v>5</v>
      </c>
      <c r="B109" s="1" t="s">
        <v>6</v>
      </c>
      <c r="C109" s="2">
        <v>13124.81</v>
      </c>
      <c r="D109" s="8" t="s">
        <v>23</v>
      </c>
      <c r="E109" s="33" t="s">
        <v>24</v>
      </c>
    </row>
    <row r="110" spans="1:5" ht="12.75" outlineLevel="2">
      <c r="A110" s="32" t="s">
        <v>5</v>
      </c>
      <c r="B110" s="1" t="s">
        <v>6</v>
      </c>
      <c r="C110" s="2">
        <v>1440.39</v>
      </c>
      <c r="D110" s="8" t="s">
        <v>23</v>
      </c>
      <c r="E110" s="33" t="s">
        <v>24</v>
      </c>
    </row>
    <row r="111" spans="1:5" ht="12.75" outlineLevel="2">
      <c r="A111" s="32" t="s">
        <v>5</v>
      </c>
      <c r="B111" s="1" t="s">
        <v>6</v>
      </c>
      <c r="C111" s="2">
        <v>1069.62</v>
      </c>
      <c r="D111" s="8" t="s">
        <v>23</v>
      </c>
      <c r="E111" s="33" t="s">
        <v>24</v>
      </c>
    </row>
    <row r="112" spans="1:5" ht="12.75" outlineLevel="2">
      <c r="A112" s="32" t="s">
        <v>5</v>
      </c>
      <c r="B112" s="1" t="s">
        <v>6</v>
      </c>
      <c r="C112" s="2">
        <v>7190.16</v>
      </c>
      <c r="D112" s="8" t="s">
        <v>23</v>
      </c>
      <c r="E112" s="33" t="s">
        <v>24</v>
      </c>
    </row>
    <row r="113" spans="1:5" ht="12.75" outlineLevel="2">
      <c r="A113" s="32" t="s">
        <v>5</v>
      </c>
      <c r="B113" s="1" t="s">
        <v>6</v>
      </c>
      <c r="C113" s="2">
        <v>7607.9</v>
      </c>
      <c r="D113" s="8" t="s">
        <v>23</v>
      </c>
      <c r="E113" s="33" t="s">
        <v>24</v>
      </c>
    </row>
    <row r="114" spans="1:5" ht="12.75" outlineLevel="2">
      <c r="A114" s="32" t="s">
        <v>5</v>
      </c>
      <c r="B114" s="1" t="s">
        <v>6</v>
      </c>
      <c r="C114" s="2">
        <v>9791</v>
      </c>
      <c r="D114" s="8" t="s">
        <v>23</v>
      </c>
      <c r="E114" s="33" t="s">
        <v>24</v>
      </c>
    </row>
    <row r="115" spans="1:5" ht="12.75" outlineLevel="2">
      <c r="A115" s="32" t="s">
        <v>5</v>
      </c>
      <c r="B115" s="1" t="s">
        <v>6</v>
      </c>
      <c r="C115" s="2">
        <v>779.16</v>
      </c>
      <c r="D115" s="8" t="s">
        <v>23</v>
      </c>
      <c r="E115" s="33" t="s">
        <v>24</v>
      </c>
    </row>
    <row r="116" spans="1:5" ht="12.75" outlineLevel="2">
      <c r="A116" s="32" t="s">
        <v>5</v>
      </c>
      <c r="B116" s="1" t="s">
        <v>6</v>
      </c>
      <c r="C116" s="2">
        <v>2646.76</v>
      </c>
      <c r="D116" s="8" t="s">
        <v>23</v>
      </c>
      <c r="E116" s="33" t="s">
        <v>24</v>
      </c>
    </row>
    <row r="117" spans="1:5" ht="12.75" outlineLevel="2">
      <c r="A117" s="32" t="s">
        <v>5</v>
      </c>
      <c r="B117" s="1" t="s">
        <v>6</v>
      </c>
      <c r="C117" s="2">
        <v>831.29</v>
      </c>
      <c r="D117" s="8" t="s">
        <v>23</v>
      </c>
      <c r="E117" s="33" t="s">
        <v>24</v>
      </c>
    </row>
    <row r="118" spans="1:5" ht="12.75" outlineLevel="2">
      <c r="A118" s="32" t="s">
        <v>5</v>
      </c>
      <c r="B118" s="1" t="s">
        <v>6</v>
      </c>
      <c r="C118" s="2">
        <v>594.81</v>
      </c>
      <c r="D118" s="8" t="s">
        <v>23</v>
      </c>
      <c r="E118" s="33" t="s">
        <v>24</v>
      </c>
    </row>
    <row r="119" spans="1:5" ht="13.5" outlineLevel="1" thickBot="1">
      <c r="A119" s="34" t="s">
        <v>202</v>
      </c>
      <c r="B119" s="15"/>
      <c r="C119" s="16">
        <f>SUBTOTAL(9,C106:C118)</f>
        <v>60442.350000000006</v>
      </c>
      <c r="D119" s="17"/>
      <c r="E119" s="35"/>
    </row>
    <row r="120" spans="1:5" ht="12.75" outlineLevel="2">
      <c r="A120" s="30" t="s">
        <v>5</v>
      </c>
      <c r="B120" s="9" t="s">
        <v>6</v>
      </c>
      <c r="C120" s="10">
        <v>16983.26</v>
      </c>
      <c r="D120" s="11" t="s">
        <v>15</v>
      </c>
      <c r="E120" s="31" t="s">
        <v>16</v>
      </c>
    </row>
    <row r="121" spans="1:5" ht="13.5" outlineLevel="1" thickBot="1">
      <c r="A121" s="34" t="s">
        <v>203</v>
      </c>
      <c r="B121" s="15"/>
      <c r="C121" s="16">
        <f>SUBTOTAL(9,C120:C120)</f>
        <v>16983.26</v>
      </c>
      <c r="D121" s="17"/>
      <c r="E121" s="35"/>
    </row>
    <row r="122" spans="1:5" ht="12.75" outlineLevel="2">
      <c r="A122" s="30" t="s">
        <v>5</v>
      </c>
      <c r="B122" s="9" t="s">
        <v>6</v>
      </c>
      <c r="C122" s="10">
        <v>16459.1</v>
      </c>
      <c r="D122" s="11" t="s">
        <v>25</v>
      </c>
      <c r="E122" s="31" t="s">
        <v>26</v>
      </c>
    </row>
    <row r="123" spans="1:5" ht="12.75" outlineLevel="2">
      <c r="A123" s="32" t="s">
        <v>5</v>
      </c>
      <c r="B123" s="1" t="s">
        <v>6</v>
      </c>
      <c r="C123" s="2">
        <v>1322.98</v>
      </c>
      <c r="D123" s="8" t="s">
        <v>25</v>
      </c>
      <c r="E123" s="33" t="s">
        <v>26</v>
      </c>
    </row>
    <row r="124" spans="1:5" ht="12.75" outlineLevel="2">
      <c r="A124" s="32" t="s">
        <v>5</v>
      </c>
      <c r="B124" s="1" t="s">
        <v>6</v>
      </c>
      <c r="C124" s="2">
        <v>20803.98</v>
      </c>
      <c r="D124" s="8" t="s">
        <v>25</v>
      </c>
      <c r="E124" s="33" t="s">
        <v>26</v>
      </c>
    </row>
    <row r="125" spans="1:5" ht="12.75" outlineLevel="2">
      <c r="A125" s="32" t="s">
        <v>5</v>
      </c>
      <c r="B125" s="1" t="s">
        <v>6</v>
      </c>
      <c r="C125" s="2">
        <v>10124.21</v>
      </c>
      <c r="D125" s="8" t="s">
        <v>25</v>
      </c>
      <c r="E125" s="33" t="s">
        <v>26</v>
      </c>
    </row>
    <row r="126" spans="1:5" ht="12.75" outlineLevel="2">
      <c r="A126" s="32" t="s">
        <v>177</v>
      </c>
      <c r="B126" s="1" t="s">
        <v>6</v>
      </c>
      <c r="C126" s="2">
        <v>13394.9</v>
      </c>
      <c r="D126" s="8" t="s">
        <v>25</v>
      </c>
      <c r="E126" s="33" t="s">
        <v>26</v>
      </c>
    </row>
    <row r="127" spans="1:5" ht="13.5" outlineLevel="1" thickBot="1">
      <c r="A127" s="34" t="s">
        <v>204</v>
      </c>
      <c r="B127" s="15"/>
      <c r="C127" s="16">
        <f>SUBTOTAL(9,C122:C126)</f>
        <v>62105.17</v>
      </c>
      <c r="D127" s="17"/>
      <c r="E127" s="35"/>
    </row>
    <row r="128" spans="1:5" ht="12.75" outlineLevel="2">
      <c r="A128" s="30" t="s">
        <v>5</v>
      </c>
      <c r="B128" s="9" t="s">
        <v>6</v>
      </c>
      <c r="C128" s="10">
        <v>31643.87</v>
      </c>
      <c r="D128" s="11" t="s">
        <v>122</v>
      </c>
      <c r="E128" s="31" t="s">
        <v>121</v>
      </c>
    </row>
    <row r="129" spans="1:5" ht="12.75" outlineLevel="2">
      <c r="A129" s="32" t="s">
        <v>5</v>
      </c>
      <c r="B129" s="1" t="s">
        <v>6</v>
      </c>
      <c r="C129" s="2">
        <v>23211.07</v>
      </c>
      <c r="D129" s="8" t="s">
        <v>122</v>
      </c>
      <c r="E129" s="33" t="s">
        <v>121</v>
      </c>
    </row>
    <row r="130" spans="1:5" ht="12.75" outlineLevel="2">
      <c r="A130" s="32" t="s">
        <v>177</v>
      </c>
      <c r="B130" s="1" t="s">
        <v>6</v>
      </c>
      <c r="C130" s="2">
        <v>299.73</v>
      </c>
      <c r="D130" s="8" t="s">
        <v>122</v>
      </c>
      <c r="E130" s="33" t="s">
        <v>121</v>
      </c>
    </row>
    <row r="131" spans="1:5" ht="13.5" outlineLevel="1" thickBot="1">
      <c r="A131" s="34" t="s">
        <v>205</v>
      </c>
      <c r="B131" s="15"/>
      <c r="C131" s="16">
        <f>SUBTOTAL(9,C128:C130)</f>
        <v>55154.670000000006</v>
      </c>
      <c r="D131" s="17"/>
      <c r="E131" s="35"/>
    </row>
    <row r="132" spans="1:5" ht="12.75" outlineLevel="2">
      <c r="A132" s="30" t="s">
        <v>5</v>
      </c>
      <c r="B132" s="9" t="s">
        <v>6</v>
      </c>
      <c r="C132" s="10">
        <v>1878.63</v>
      </c>
      <c r="D132" s="11" t="s">
        <v>65</v>
      </c>
      <c r="E132" s="31" t="s">
        <v>66</v>
      </c>
    </row>
    <row r="133" spans="1:5" ht="12.75" outlineLevel="2">
      <c r="A133" s="32" t="s">
        <v>5</v>
      </c>
      <c r="B133" s="1" t="s">
        <v>6</v>
      </c>
      <c r="C133" s="2">
        <v>12137.96</v>
      </c>
      <c r="D133" s="8" t="s">
        <v>65</v>
      </c>
      <c r="E133" s="33" t="s">
        <v>66</v>
      </c>
    </row>
    <row r="134" spans="1:5" ht="12.75" outlineLevel="2">
      <c r="A134" s="32" t="s">
        <v>5</v>
      </c>
      <c r="B134" s="1" t="s">
        <v>6</v>
      </c>
      <c r="C134" s="2">
        <v>55301.25</v>
      </c>
      <c r="D134" s="8" t="s">
        <v>65</v>
      </c>
      <c r="E134" s="33" t="s">
        <v>66</v>
      </c>
    </row>
    <row r="135" spans="1:5" ht="13.5" outlineLevel="1" thickBot="1">
      <c r="A135" s="34" t="s">
        <v>206</v>
      </c>
      <c r="B135" s="15"/>
      <c r="C135" s="16">
        <f>SUBTOTAL(9,C132:C134)</f>
        <v>69317.84</v>
      </c>
      <c r="D135" s="17"/>
      <c r="E135" s="35"/>
    </row>
    <row r="136" spans="1:5" ht="12.75" outlineLevel="2">
      <c r="A136" s="30" t="s">
        <v>5</v>
      </c>
      <c r="B136" s="9" t="s">
        <v>6</v>
      </c>
      <c r="C136" s="10">
        <v>25211.89</v>
      </c>
      <c r="D136" s="11" t="s">
        <v>93</v>
      </c>
      <c r="E136" s="31" t="s">
        <v>94</v>
      </c>
    </row>
    <row r="137" spans="1:5" ht="12.75" outlineLevel="2">
      <c r="A137" s="32" t="s">
        <v>5</v>
      </c>
      <c r="B137" s="1" t="s">
        <v>6</v>
      </c>
      <c r="C137" s="2">
        <v>110372.26</v>
      </c>
      <c r="D137" s="8" t="s">
        <v>93</v>
      </c>
      <c r="E137" s="33" t="s">
        <v>94</v>
      </c>
    </row>
    <row r="138" spans="1:5" ht="12.75" outlineLevel="2">
      <c r="A138" s="32" t="s">
        <v>5</v>
      </c>
      <c r="B138" s="1" t="s">
        <v>6</v>
      </c>
      <c r="C138" s="2">
        <v>41746.77</v>
      </c>
      <c r="D138" s="8" t="s">
        <v>93</v>
      </c>
      <c r="E138" s="33" t="s">
        <v>94</v>
      </c>
    </row>
    <row r="139" spans="1:5" ht="12.75" outlineLevel="2">
      <c r="A139" s="32" t="s">
        <v>5</v>
      </c>
      <c r="B139" s="1" t="s">
        <v>6</v>
      </c>
      <c r="C139" s="2">
        <v>38207.03</v>
      </c>
      <c r="D139" s="8" t="s">
        <v>93</v>
      </c>
      <c r="E139" s="33" t="s">
        <v>94</v>
      </c>
    </row>
    <row r="140" spans="1:5" ht="12.75" outlineLevel="2">
      <c r="A140" s="32" t="s">
        <v>5</v>
      </c>
      <c r="B140" s="1" t="s">
        <v>6</v>
      </c>
      <c r="C140" s="2">
        <v>17339.17</v>
      </c>
      <c r="D140" s="8" t="s">
        <v>93</v>
      </c>
      <c r="E140" s="33" t="s">
        <v>94</v>
      </c>
    </row>
    <row r="141" spans="1:5" ht="12.75" outlineLevel="2">
      <c r="A141" s="32" t="s">
        <v>5</v>
      </c>
      <c r="B141" s="1" t="s">
        <v>6</v>
      </c>
      <c r="C141" s="2">
        <v>9541.76</v>
      </c>
      <c r="D141" s="8" t="s">
        <v>93</v>
      </c>
      <c r="E141" s="33" t="s">
        <v>94</v>
      </c>
    </row>
    <row r="142" spans="1:5" ht="12.75" outlineLevel="2">
      <c r="A142" s="32" t="s">
        <v>177</v>
      </c>
      <c r="B142" s="1" t="s">
        <v>6</v>
      </c>
      <c r="C142" s="2">
        <v>34893.83</v>
      </c>
      <c r="D142" s="8" t="s">
        <v>93</v>
      </c>
      <c r="E142" s="33" t="s">
        <v>94</v>
      </c>
    </row>
    <row r="143" spans="1:5" ht="12.75" outlineLevel="2">
      <c r="A143" s="32" t="s">
        <v>177</v>
      </c>
      <c r="B143" s="1" t="s">
        <v>6</v>
      </c>
      <c r="C143" s="2">
        <v>589.79</v>
      </c>
      <c r="D143" s="8" t="s">
        <v>93</v>
      </c>
      <c r="E143" s="33" t="s">
        <v>94</v>
      </c>
    </row>
    <row r="144" spans="1:5" ht="13.5" outlineLevel="1" thickBot="1">
      <c r="A144" s="34" t="s">
        <v>207</v>
      </c>
      <c r="B144" s="15"/>
      <c r="C144" s="16">
        <f>SUBTOTAL(9,C136:C143)</f>
        <v>277902.5</v>
      </c>
      <c r="D144" s="17"/>
      <c r="E144" s="35"/>
    </row>
    <row r="145" spans="1:5" ht="12.75" outlineLevel="2">
      <c r="A145" s="30" t="s">
        <v>5</v>
      </c>
      <c r="B145" s="9" t="s">
        <v>6</v>
      </c>
      <c r="C145" s="10">
        <v>30925.81</v>
      </c>
      <c r="D145" s="11" t="s">
        <v>152</v>
      </c>
      <c r="E145" s="31" t="s">
        <v>151</v>
      </c>
    </row>
    <row r="146" spans="1:5" ht="13.5" outlineLevel="1" thickBot="1">
      <c r="A146" s="34" t="s">
        <v>208</v>
      </c>
      <c r="B146" s="15"/>
      <c r="C146" s="16">
        <f>SUBTOTAL(9,C145:C145)</f>
        <v>30925.81</v>
      </c>
      <c r="D146" s="17"/>
      <c r="E146" s="35"/>
    </row>
    <row r="147" spans="1:5" ht="12.75" outlineLevel="2">
      <c r="A147" s="30" t="s">
        <v>5</v>
      </c>
      <c r="B147" s="9" t="s">
        <v>6</v>
      </c>
      <c r="C147" s="10">
        <v>48988.68</v>
      </c>
      <c r="D147" s="11" t="s">
        <v>162</v>
      </c>
      <c r="E147" s="31" t="s">
        <v>161</v>
      </c>
    </row>
    <row r="148" spans="1:5" ht="12.75" outlineLevel="2">
      <c r="A148" s="32" t="s">
        <v>5</v>
      </c>
      <c r="B148" s="1" t="s">
        <v>6</v>
      </c>
      <c r="C148" s="2">
        <v>13926.55</v>
      </c>
      <c r="D148" s="8" t="s">
        <v>162</v>
      </c>
      <c r="E148" s="33" t="s">
        <v>161</v>
      </c>
    </row>
    <row r="149" spans="1:5" ht="12.75" outlineLevel="2">
      <c r="A149" s="32" t="s">
        <v>5</v>
      </c>
      <c r="B149" s="1" t="s">
        <v>6</v>
      </c>
      <c r="C149" s="2">
        <v>4231.81</v>
      </c>
      <c r="D149" s="8" t="s">
        <v>162</v>
      </c>
      <c r="E149" s="33" t="s">
        <v>161</v>
      </c>
    </row>
    <row r="150" spans="1:5" ht="12.75" outlineLevel="2">
      <c r="A150" s="32" t="s">
        <v>177</v>
      </c>
      <c r="B150" s="1" t="s">
        <v>6</v>
      </c>
      <c r="C150" s="2">
        <v>8375.98</v>
      </c>
      <c r="D150" s="8" t="s">
        <v>162</v>
      </c>
      <c r="E150" s="33" t="s">
        <v>161</v>
      </c>
    </row>
    <row r="151" spans="1:5" ht="13.5" outlineLevel="1" thickBot="1">
      <c r="A151" s="34" t="s">
        <v>209</v>
      </c>
      <c r="B151" s="15"/>
      <c r="C151" s="16">
        <f>SUBTOTAL(9,C147:C150)</f>
        <v>75523.01999999999</v>
      </c>
      <c r="D151" s="17"/>
      <c r="E151" s="35"/>
    </row>
    <row r="152" spans="1:5" ht="12.75" outlineLevel="2">
      <c r="A152" s="30" t="s">
        <v>5</v>
      </c>
      <c r="B152" s="9" t="s">
        <v>6</v>
      </c>
      <c r="C152" s="10">
        <v>16248.19</v>
      </c>
      <c r="D152" s="11" t="s">
        <v>158</v>
      </c>
      <c r="E152" s="31" t="s">
        <v>157</v>
      </c>
    </row>
    <row r="153" spans="1:5" ht="13.5" outlineLevel="1" thickBot="1">
      <c r="A153" s="34" t="s">
        <v>210</v>
      </c>
      <c r="B153" s="15"/>
      <c r="C153" s="16">
        <f>SUBTOTAL(9,C152:C152)</f>
        <v>16248.19</v>
      </c>
      <c r="D153" s="17"/>
      <c r="E153" s="35"/>
    </row>
    <row r="154" spans="1:5" ht="12.75" outlineLevel="2">
      <c r="A154" s="30" t="s">
        <v>5</v>
      </c>
      <c r="B154" s="9" t="s">
        <v>6</v>
      </c>
      <c r="C154" s="10">
        <v>22739.06</v>
      </c>
      <c r="D154" s="11" t="s">
        <v>156</v>
      </c>
      <c r="E154" s="31" t="s">
        <v>155</v>
      </c>
    </row>
    <row r="155" spans="1:5" ht="12.75" outlineLevel="2">
      <c r="A155" s="32" t="s">
        <v>177</v>
      </c>
      <c r="B155" s="1" t="s">
        <v>6</v>
      </c>
      <c r="C155" s="2">
        <v>2678.98</v>
      </c>
      <c r="D155" s="8" t="s">
        <v>156</v>
      </c>
      <c r="E155" s="33" t="s">
        <v>155</v>
      </c>
    </row>
    <row r="156" spans="1:5" ht="13.5" outlineLevel="1" thickBot="1">
      <c r="A156" s="34" t="s">
        <v>211</v>
      </c>
      <c r="B156" s="15"/>
      <c r="C156" s="16">
        <f>SUBTOTAL(9,C154:C155)</f>
        <v>25418.04</v>
      </c>
      <c r="D156" s="17"/>
      <c r="E156" s="35"/>
    </row>
    <row r="157" spans="1:5" ht="12.75" outlineLevel="2">
      <c r="A157" s="30" t="s">
        <v>5</v>
      </c>
      <c r="B157" s="9" t="s">
        <v>6</v>
      </c>
      <c r="C157" s="10">
        <v>17206.45</v>
      </c>
      <c r="D157" s="11" t="s">
        <v>154</v>
      </c>
      <c r="E157" s="31" t="s">
        <v>153</v>
      </c>
    </row>
    <row r="158" spans="1:5" ht="13.5" outlineLevel="1" thickBot="1">
      <c r="A158" s="34" t="s">
        <v>212</v>
      </c>
      <c r="B158" s="15"/>
      <c r="C158" s="16">
        <f>SUBTOTAL(9,C157:C157)</f>
        <v>17206.45</v>
      </c>
      <c r="D158" s="17"/>
      <c r="E158" s="35"/>
    </row>
    <row r="159" spans="1:5" ht="12.75" outlineLevel="2">
      <c r="A159" s="30" t="s">
        <v>5</v>
      </c>
      <c r="B159" s="9" t="s">
        <v>6</v>
      </c>
      <c r="C159" s="10">
        <v>7469.08</v>
      </c>
      <c r="D159" s="11" t="s">
        <v>47</v>
      </c>
      <c r="E159" s="31" t="s">
        <v>48</v>
      </c>
    </row>
    <row r="160" spans="1:5" ht="12.75" outlineLevel="2">
      <c r="A160" s="32" t="s">
        <v>5</v>
      </c>
      <c r="B160" s="1" t="s">
        <v>6</v>
      </c>
      <c r="C160" s="2">
        <v>12045.38</v>
      </c>
      <c r="D160" s="8" t="s">
        <v>47</v>
      </c>
      <c r="E160" s="33" t="s">
        <v>48</v>
      </c>
    </row>
    <row r="161" spans="1:5" ht="13.5" outlineLevel="1" thickBot="1">
      <c r="A161" s="34" t="s">
        <v>213</v>
      </c>
      <c r="B161" s="15"/>
      <c r="C161" s="16">
        <f>SUBTOTAL(9,C159:C160)</f>
        <v>19514.46</v>
      </c>
      <c r="D161" s="17"/>
      <c r="E161" s="35"/>
    </row>
    <row r="162" spans="1:5" ht="12.75" outlineLevel="2">
      <c r="A162" s="30" t="s">
        <v>5</v>
      </c>
      <c r="B162" s="9" t="s">
        <v>6</v>
      </c>
      <c r="C162" s="10">
        <v>26423.29</v>
      </c>
      <c r="D162" s="11" t="s">
        <v>41</v>
      </c>
      <c r="E162" s="31" t="s">
        <v>42</v>
      </c>
    </row>
    <row r="163" spans="1:5" ht="12.75" outlineLevel="2">
      <c r="A163" s="32" t="s">
        <v>5</v>
      </c>
      <c r="B163" s="1" t="s">
        <v>6</v>
      </c>
      <c r="C163" s="2">
        <v>12918.58</v>
      </c>
      <c r="D163" s="8" t="s">
        <v>41</v>
      </c>
      <c r="E163" s="33" t="s">
        <v>42</v>
      </c>
    </row>
    <row r="164" spans="1:5" ht="13.5" outlineLevel="1" thickBot="1">
      <c r="A164" s="34" t="s">
        <v>214</v>
      </c>
      <c r="B164" s="15"/>
      <c r="C164" s="16">
        <f>SUBTOTAL(9,C162:C163)</f>
        <v>39341.87</v>
      </c>
      <c r="D164" s="17"/>
      <c r="E164" s="35"/>
    </row>
    <row r="165" spans="1:5" ht="12.75" outlineLevel="2">
      <c r="A165" s="30" t="s">
        <v>5</v>
      </c>
      <c r="B165" s="9" t="s">
        <v>6</v>
      </c>
      <c r="C165" s="10">
        <v>34153.99</v>
      </c>
      <c r="D165" s="11" t="s">
        <v>113</v>
      </c>
      <c r="E165" s="31" t="s">
        <v>114</v>
      </c>
    </row>
    <row r="166" spans="1:5" ht="12.75" outlineLevel="2">
      <c r="A166" s="32" t="s">
        <v>5</v>
      </c>
      <c r="B166" s="1" t="s">
        <v>6</v>
      </c>
      <c r="C166" s="2">
        <v>17682.09</v>
      </c>
      <c r="D166" s="8" t="s">
        <v>113</v>
      </c>
      <c r="E166" s="33" t="s">
        <v>114</v>
      </c>
    </row>
    <row r="167" spans="1:5" ht="12.75" outlineLevel="2">
      <c r="A167" s="32" t="s">
        <v>5</v>
      </c>
      <c r="B167" s="1" t="s">
        <v>6</v>
      </c>
      <c r="C167" s="2">
        <v>105922.45</v>
      </c>
      <c r="D167" s="8" t="s">
        <v>113</v>
      </c>
      <c r="E167" s="33" t="s">
        <v>114</v>
      </c>
    </row>
    <row r="168" spans="1:5" ht="12.75" outlineLevel="2">
      <c r="A168" s="32" t="s">
        <v>5</v>
      </c>
      <c r="B168" s="1" t="s">
        <v>6</v>
      </c>
      <c r="C168" s="2">
        <v>10720.51</v>
      </c>
      <c r="D168" s="8" t="s">
        <v>113</v>
      </c>
      <c r="E168" s="33" t="s">
        <v>114</v>
      </c>
    </row>
    <row r="169" spans="1:5" ht="12.75" outlineLevel="2">
      <c r="A169" s="32" t="s">
        <v>177</v>
      </c>
      <c r="B169" s="1" t="s">
        <v>6</v>
      </c>
      <c r="C169" s="2">
        <v>17614.38</v>
      </c>
      <c r="D169" s="8" t="s">
        <v>113</v>
      </c>
      <c r="E169" s="33" t="s">
        <v>114</v>
      </c>
    </row>
    <row r="170" spans="1:5" ht="12.75" outlineLevel="2">
      <c r="A170" s="32" t="s">
        <v>177</v>
      </c>
      <c r="B170" s="1" t="s">
        <v>6</v>
      </c>
      <c r="C170" s="2">
        <v>52196.02</v>
      </c>
      <c r="D170" s="8" t="s">
        <v>113</v>
      </c>
      <c r="E170" s="33" t="s">
        <v>114</v>
      </c>
    </row>
    <row r="171" spans="1:5" ht="12.75" outlineLevel="2">
      <c r="A171" s="32" t="s">
        <v>177</v>
      </c>
      <c r="B171" s="1" t="s">
        <v>6</v>
      </c>
      <c r="C171" s="2">
        <v>2678.98</v>
      </c>
      <c r="D171" s="8" t="s">
        <v>113</v>
      </c>
      <c r="E171" s="33" t="s">
        <v>114</v>
      </c>
    </row>
    <row r="172" spans="1:5" ht="13.5" outlineLevel="1" thickBot="1">
      <c r="A172" s="34" t="s">
        <v>215</v>
      </c>
      <c r="B172" s="15"/>
      <c r="C172" s="16">
        <f>SUBTOTAL(9,C165:C171)</f>
        <v>240968.42</v>
      </c>
      <c r="D172" s="17"/>
      <c r="E172" s="35"/>
    </row>
    <row r="173" spans="1:5" ht="12.75" outlineLevel="2">
      <c r="A173" s="30" t="s">
        <v>5</v>
      </c>
      <c r="B173" s="9" t="s">
        <v>6</v>
      </c>
      <c r="C173" s="10">
        <v>6142.74</v>
      </c>
      <c r="D173" s="11" t="s">
        <v>74</v>
      </c>
      <c r="E173" s="31" t="s">
        <v>73</v>
      </c>
    </row>
    <row r="174" spans="1:5" ht="13.5" outlineLevel="1" thickBot="1">
      <c r="A174" s="34" t="s">
        <v>216</v>
      </c>
      <c r="B174" s="15"/>
      <c r="C174" s="16">
        <f>SUBTOTAL(9,C173:C173)</f>
        <v>6142.74</v>
      </c>
      <c r="D174" s="17"/>
      <c r="E174" s="35"/>
    </row>
    <row r="175" spans="1:5" ht="12.75" outlineLevel="2">
      <c r="A175" s="30" t="s">
        <v>5</v>
      </c>
      <c r="B175" s="9" t="s">
        <v>6</v>
      </c>
      <c r="C175" s="10">
        <v>11388.23</v>
      </c>
      <c r="D175" s="11" t="s">
        <v>59</v>
      </c>
      <c r="E175" s="31" t="s">
        <v>60</v>
      </c>
    </row>
    <row r="176" spans="1:5" ht="13.5" outlineLevel="1" thickBot="1">
      <c r="A176" s="34" t="s">
        <v>217</v>
      </c>
      <c r="B176" s="15"/>
      <c r="C176" s="16">
        <f>SUBTOTAL(9,C175:C175)</f>
        <v>11388.23</v>
      </c>
      <c r="D176" s="17"/>
      <c r="E176" s="35"/>
    </row>
    <row r="177" spans="1:5" ht="12.75" outlineLevel="2">
      <c r="A177" s="30" t="s">
        <v>5</v>
      </c>
      <c r="B177" s="9" t="s">
        <v>6</v>
      </c>
      <c r="C177" s="10">
        <v>2204.11</v>
      </c>
      <c r="D177" s="11" t="s">
        <v>38</v>
      </c>
      <c r="E177" s="31" t="s">
        <v>37</v>
      </c>
    </row>
    <row r="178" spans="1:5" ht="12.75" outlineLevel="2">
      <c r="A178" s="32" t="s">
        <v>177</v>
      </c>
      <c r="B178" s="1" t="s">
        <v>6</v>
      </c>
      <c r="C178" s="2">
        <v>12563.97</v>
      </c>
      <c r="D178" s="8" t="s">
        <v>38</v>
      </c>
      <c r="E178" s="33" t="s">
        <v>37</v>
      </c>
    </row>
    <row r="179" spans="1:5" ht="13.5" outlineLevel="1" thickBot="1">
      <c r="A179" s="34" t="s">
        <v>218</v>
      </c>
      <c r="B179" s="15"/>
      <c r="C179" s="16">
        <f>SUBTOTAL(9,C177:C178)</f>
        <v>14768.08</v>
      </c>
      <c r="D179" s="17"/>
      <c r="E179" s="35"/>
    </row>
    <row r="180" spans="1:5" ht="12.75" outlineLevel="2">
      <c r="A180" s="30" t="s">
        <v>5</v>
      </c>
      <c r="B180" s="9" t="s">
        <v>6</v>
      </c>
      <c r="C180" s="10">
        <v>22336.74</v>
      </c>
      <c r="D180" s="11" t="s">
        <v>7</v>
      </c>
      <c r="E180" s="31" t="s">
        <v>8</v>
      </c>
    </row>
    <row r="181" spans="1:5" ht="13.5" outlineLevel="1" thickBot="1">
      <c r="A181" s="34" t="s">
        <v>219</v>
      </c>
      <c r="B181" s="15"/>
      <c r="C181" s="16">
        <f>SUBTOTAL(9,C180:C180)</f>
        <v>22336.74</v>
      </c>
      <c r="D181" s="17"/>
      <c r="E181" s="35"/>
    </row>
    <row r="182" spans="1:5" ht="12.75" outlineLevel="2">
      <c r="A182" s="30" t="s">
        <v>5</v>
      </c>
      <c r="B182" s="9" t="s">
        <v>6</v>
      </c>
      <c r="C182" s="10">
        <v>1356.6</v>
      </c>
      <c r="D182" s="11" t="s">
        <v>69</v>
      </c>
      <c r="E182" s="31" t="s">
        <v>70</v>
      </c>
    </row>
    <row r="183" spans="1:5" ht="13.5" outlineLevel="1" thickBot="1">
      <c r="A183" s="34" t="s">
        <v>220</v>
      </c>
      <c r="B183" s="15"/>
      <c r="C183" s="16">
        <f>SUBTOTAL(9,C182:C182)</f>
        <v>1356.6</v>
      </c>
      <c r="D183" s="17"/>
      <c r="E183" s="35"/>
    </row>
    <row r="184" spans="1:5" ht="12.75" outlineLevel="2">
      <c r="A184" s="30" t="s">
        <v>5</v>
      </c>
      <c r="B184" s="9" t="s">
        <v>6</v>
      </c>
      <c r="C184" s="10">
        <v>36611.59</v>
      </c>
      <c r="D184" s="11" t="s">
        <v>130</v>
      </c>
      <c r="E184" s="31" t="s">
        <v>129</v>
      </c>
    </row>
    <row r="185" spans="1:5" ht="13.5" outlineLevel="1" thickBot="1">
      <c r="A185" s="34" t="s">
        <v>221</v>
      </c>
      <c r="B185" s="15"/>
      <c r="C185" s="16">
        <f>SUBTOTAL(9,C184:C184)</f>
        <v>36611.59</v>
      </c>
      <c r="D185" s="17"/>
      <c r="E185" s="35"/>
    </row>
    <row r="186" spans="1:5" ht="12.75" outlineLevel="2">
      <c r="A186" s="30" t="s">
        <v>5</v>
      </c>
      <c r="B186" s="9" t="s">
        <v>6</v>
      </c>
      <c r="C186" s="10">
        <v>44602.84</v>
      </c>
      <c r="D186" s="11" t="s">
        <v>136</v>
      </c>
      <c r="E186" s="31" t="s">
        <v>135</v>
      </c>
    </row>
    <row r="187" spans="1:5" ht="13.5" outlineLevel="1" thickBot="1">
      <c r="A187" s="34" t="s">
        <v>222</v>
      </c>
      <c r="B187" s="15"/>
      <c r="C187" s="16">
        <f>SUBTOTAL(9,C186:C186)</f>
        <v>44602.84</v>
      </c>
      <c r="D187" s="17"/>
      <c r="E187" s="35"/>
    </row>
    <row r="188" spans="1:5" ht="12.75" outlineLevel="2">
      <c r="A188" s="30" t="s">
        <v>5</v>
      </c>
      <c r="B188" s="9" t="s">
        <v>6</v>
      </c>
      <c r="C188" s="10">
        <v>15246.71</v>
      </c>
      <c r="D188" s="11" t="s">
        <v>77</v>
      </c>
      <c r="E188" s="31" t="s">
        <v>78</v>
      </c>
    </row>
    <row r="189" spans="1:5" ht="13.5" outlineLevel="1" thickBot="1">
      <c r="A189" s="34" t="s">
        <v>223</v>
      </c>
      <c r="B189" s="15"/>
      <c r="C189" s="16">
        <f>SUBTOTAL(9,C188:C188)</f>
        <v>15246.71</v>
      </c>
      <c r="D189" s="17"/>
      <c r="E189" s="35"/>
    </row>
    <row r="190" spans="1:5" ht="12.75" outlineLevel="2">
      <c r="A190" s="30" t="s">
        <v>5</v>
      </c>
      <c r="B190" s="9" t="s">
        <v>6</v>
      </c>
      <c r="C190" s="10">
        <v>36761.61</v>
      </c>
      <c r="D190" s="11" t="s">
        <v>97</v>
      </c>
      <c r="E190" s="31" t="s">
        <v>98</v>
      </c>
    </row>
    <row r="191" spans="1:5" ht="12.75" outlineLevel="2">
      <c r="A191" s="32" t="s">
        <v>5</v>
      </c>
      <c r="B191" s="1" t="s">
        <v>6</v>
      </c>
      <c r="C191" s="2">
        <v>30877.56</v>
      </c>
      <c r="D191" s="8" t="s">
        <v>97</v>
      </c>
      <c r="E191" s="33" t="s">
        <v>98</v>
      </c>
    </row>
    <row r="192" spans="1:5" ht="12.75" outlineLevel="2">
      <c r="A192" s="32" t="s">
        <v>5</v>
      </c>
      <c r="B192" s="1" t="s">
        <v>6</v>
      </c>
      <c r="C192" s="2">
        <v>12111.18</v>
      </c>
      <c r="D192" s="8" t="s">
        <v>97</v>
      </c>
      <c r="E192" s="33" t="s">
        <v>98</v>
      </c>
    </row>
    <row r="193" spans="1:5" ht="12.75" outlineLevel="2">
      <c r="A193" s="32" t="s">
        <v>177</v>
      </c>
      <c r="B193" s="1" t="s">
        <v>6</v>
      </c>
      <c r="C193" s="2">
        <v>7199.2</v>
      </c>
      <c r="D193" s="8" t="s">
        <v>97</v>
      </c>
      <c r="E193" s="33" t="s">
        <v>98</v>
      </c>
    </row>
    <row r="194" spans="1:5" ht="13.5" outlineLevel="1" thickBot="1">
      <c r="A194" s="34" t="s">
        <v>224</v>
      </c>
      <c r="B194" s="15"/>
      <c r="C194" s="16">
        <f>SUBTOTAL(9,C190:C193)</f>
        <v>86949.55</v>
      </c>
      <c r="D194" s="17"/>
      <c r="E194" s="35"/>
    </row>
    <row r="195" spans="1:5" ht="12.75" outlineLevel="2">
      <c r="A195" s="30" t="s">
        <v>5</v>
      </c>
      <c r="B195" s="9" t="s">
        <v>6</v>
      </c>
      <c r="C195" s="10">
        <v>2015.46</v>
      </c>
      <c r="D195" s="11" t="s">
        <v>169</v>
      </c>
      <c r="E195" s="31" t="s">
        <v>170</v>
      </c>
    </row>
    <row r="196" spans="1:5" ht="13.5" outlineLevel="1" thickBot="1">
      <c r="A196" s="34" t="s">
        <v>225</v>
      </c>
      <c r="B196" s="15"/>
      <c r="C196" s="16">
        <f>SUBTOTAL(9,C195:C195)</f>
        <v>2015.46</v>
      </c>
      <c r="D196" s="17"/>
      <c r="E196" s="35"/>
    </row>
    <row r="197" spans="1:5" ht="12.75" outlineLevel="2">
      <c r="A197" s="30" t="s">
        <v>5</v>
      </c>
      <c r="B197" s="9" t="s">
        <v>6</v>
      </c>
      <c r="C197" s="10">
        <v>10189.66</v>
      </c>
      <c r="D197" s="11" t="s">
        <v>128</v>
      </c>
      <c r="E197" s="31" t="s">
        <v>127</v>
      </c>
    </row>
    <row r="198" spans="1:5" ht="13.5" outlineLevel="1" thickBot="1">
      <c r="A198" s="34" t="s">
        <v>226</v>
      </c>
      <c r="B198" s="15"/>
      <c r="C198" s="16">
        <f>SUBTOTAL(9,C197:C197)</f>
        <v>10189.66</v>
      </c>
      <c r="D198" s="17"/>
      <c r="E198" s="35"/>
    </row>
    <row r="199" spans="1:5" ht="12.75" outlineLevel="2">
      <c r="A199" s="30" t="s">
        <v>5</v>
      </c>
      <c r="B199" s="9" t="s">
        <v>6</v>
      </c>
      <c r="C199" s="10">
        <v>65723.14</v>
      </c>
      <c r="D199" s="11" t="s">
        <v>27</v>
      </c>
      <c r="E199" s="31" t="s">
        <v>28</v>
      </c>
    </row>
    <row r="200" spans="1:5" ht="12.75" outlineLevel="2">
      <c r="A200" s="32" t="s">
        <v>5</v>
      </c>
      <c r="B200" s="1" t="s">
        <v>6</v>
      </c>
      <c r="C200" s="2">
        <v>122775.57</v>
      </c>
      <c r="D200" s="8" t="s">
        <v>27</v>
      </c>
      <c r="E200" s="33" t="s">
        <v>28</v>
      </c>
    </row>
    <row r="201" spans="1:5" ht="12.75" outlineLevel="2">
      <c r="A201" s="32" t="s">
        <v>5</v>
      </c>
      <c r="B201" s="1" t="s">
        <v>6</v>
      </c>
      <c r="C201" s="2">
        <v>110545.18</v>
      </c>
      <c r="D201" s="8" t="s">
        <v>27</v>
      </c>
      <c r="E201" s="33" t="s">
        <v>28</v>
      </c>
    </row>
    <row r="202" spans="1:5" ht="12.75" outlineLevel="2">
      <c r="A202" s="32" t="s">
        <v>5</v>
      </c>
      <c r="B202" s="1" t="s">
        <v>6</v>
      </c>
      <c r="C202" s="2">
        <v>51082.49</v>
      </c>
      <c r="D202" s="8" t="s">
        <v>27</v>
      </c>
      <c r="E202" s="33" t="s">
        <v>28</v>
      </c>
    </row>
    <row r="203" spans="1:5" ht="12.75" outlineLevel="2">
      <c r="A203" s="32" t="s">
        <v>5</v>
      </c>
      <c r="B203" s="1" t="s">
        <v>6</v>
      </c>
      <c r="C203" s="2">
        <v>30495.56</v>
      </c>
      <c r="D203" s="8" t="s">
        <v>27</v>
      </c>
      <c r="E203" s="33" t="s">
        <v>28</v>
      </c>
    </row>
    <row r="204" spans="1:5" ht="12.75" outlineLevel="2">
      <c r="A204" s="32" t="s">
        <v>5</v>
      </c>
      <c r="B204" s="1" t="s">
        <v>6</v>
      </c>
      <c r="C204" s="2">
        <v>13981.97</v>
      </c>
      <c r="D204" s="8" t="s">
        <v>27</v>
      </c>
      <c r="E204" s="33" t="s">
        <v>28</v>
      </c>
    </row>
    <row r="205" spans="1:5" ht="12.75" outlineLevel="2">
      <c r="A205" s="32" t="s">
        <v>5</v>
      </c>
      <c r="B205" s="1" t="s">
        <v>6</v>
      </c>
      <c r="C205" s="2">
        <v>22722.69</v>
      </c>
      <c r="D205" s="8" t="s">
        <v>27</v>
      </c>
      <c r="E205" s="33" t="s">
        <v>28</v>
      </c>
    </row>
    <row r="206" spans="1:5" ht="12.75" outlineLevel="2">
      <c r="A206" s="32" t="s">
        <v>177</v>
      </c>
      <c r="B206" s="1" t="s">
        <v>6</v>
      </c>
      <c r="C206" s="2">
        <v>12504.43</v>
      </c>
      <c r="D206" s="8" t="s">
        <v>27</v>
      </c>
      <c r="E206" s="33" t="s">
        <v>28</v>
      </c>
    </row>
    <row r="207" spans="1:5" ht="12.75" outlineLevel="2">
      <c r="A207" s="32" t="s">
        <v>177</v>
      </c>
      <c r="B207" s="1" t="s">
        <v>6</v>
      </c>
      <c r="C207" s="2">
        <v>31149.78</v>
      </c>
      <c r="D207" s="8" t="s">
        <v>27</v>
      </c>
      <c r="E207" s="33" t="s">
        <v>28</v>
      </c>
    </row>
    <row r="208" spans="1:5" ht="12.75" outlineLevel="2">
      <c r="A208" s="32" t="s">
        <v>177</v>
      </c>
      <c r="B208" s="1" t="s">
        <v>6</v>
      </c>
      <c r="C208" s="2">
        <v>30023.16</v>
      </c>
      <c r="D208" s="8" t="s">
        <v>27</v>
      </c>
      <c r="E208" s="33" t="s">
        <v>28</v>
      </c>
    </row>
    <row r="209" spans="1:5" ht="13.5" outlineLevel="1" thickBot="1">
      <c r="A209" s="34" t="s">
        <v>227</v>
      </c>
      <c r="B209" s="15"/>
      <c r="C209" s="16">
        <f>SUBTOTAL(9,C199:C208)</f>
        <v>491003.9699999999</v>
      </c>
      <c r="D209" s="17"/>
      <c r="E209" s="35"/>
    </row>
    <row r="210" spans="1:5" ht="12.75" outlineLevel="2">
      <c r="A210" s="30" t="s">
        <v>5</v>
      </c>
      <c r="B210" s="9" t="s">
        <v>6</v>
      </c>
      <c r="C210" s="10">
        <v>86344.77</v>
      </c>
      <c r="D210" s="11" t="s">
        <v>124</v>
      </c>
      <c r="E210" s="31" t="s">
        <v>123</v>
      </c>
    </row>
    <row r="211" spans="1:5" ht="13.5" outlineLevel="1" thickBot="1">
      <c r="A211" s="34" t="s">
        <v>228</v>
      </c>
      <c r="B211" s="15"/>
      <c r="C211" s="16">
        <f>SUBTOTAL(9,C210:C210)</f>
        <v>86344.77</v>
      </c>
      <c r="D211" s="17"/>
      <c r="E211" s="35"/>
    </row>
    <row r="212" spans="1:5" ht="12.75" outlineLevel="2">
      <c r="A212" s="30" t="s">
        <v>5</v>
      </c>
      <c r="B212" s="9" t="s">
        <v>6</v>
      </c>
      <c r="C212" s="10">
        <v>20463.69</v>
      </c>
      <c r="D212" s="11" t="s">
        <v>132</v>
      </c>
      <c r="E212" s="31" t="s">
        <v>131</v>
      </c>
    </row>
    <row r="213" spans="1:5" ht="12.75" outlineLevel="2">
      <c r="A213" s="32" t="s">
        <v>5</v>
      </c>
      <c r="B213" s="1" t="s">
        <v>6</v>
      </c>
      <c r="C213" s="2">
        <v>4342.83</v>
      </c>
      <c r="D213" s="8" t="s">
        <v>132</v>
      </c>
      <c r="E213" s="33" t="s">
        <v>131</v>
      </c>
    </row>
    <row r="214" spans="1:5" ht="13.5" outlineLevel="1" thickBot="1">
      <c r="A214" s="34" t="s">
        <v>229</v>
      </c>
      <c r="B214" s="15"/>
      <c r="C214" s="16">
        <f>SUBTOTAL(9,C212:C213)</f>
        <v>24806.519999999997</v>
      </c>
      <c r="D214" s="17"/>
      <c r="E214" s="35"/>
    </row>
    <row r="215" spans="1:5" ht="12.75" outlineLevel="2">
      <c r="A215" s="30" t="s">
        <v>5</v>
      </c>
      <c r="B215" s="9" t="s">
        <v>6</v>
      </c>
      <c r="C215" s="10">
        <v>16473.43</v>
      </c>
      <c r="D215" s="11" t="s">
        <v>71</v>
      </c>
      <c r="E215" s="31" t="s">
        <v>72</v>
      </c>
    </row>
    <row r="216" spans="1:5" ht="12.75" outlineLevel="2">
      <c r="A216" s="32" t="s">
        <v>5</v>
      </c>
      <c r="B216" s="1" t="s">
        <v>6</v>
      </c>
      <c r="C216" s="2">
        <v>10279.93</v>
      </c>
      <c r="D216" s="8" t="s">
        <v>71</v>
      </c>
      <c r="E216" s="33" t="s">
        <v>72</v>
      </c>
    </row>
    <row r="217" spans="1:5" ht="13.5" outlineLevel="1" thickBot="1">
      <c r="A217" s="34" t="s">
        <v>230</v>
      </c>
      <c r="B217" s="15"/>
      <c r="C217" s="16">
        <f>SUBTOTAL(9,C215:C216)</f>
        <v>26753.36</v>
      </c>
      <c r="D217" s="17"/>
      <c r="E217" s="35"/>
    </row>
    <row r="218" spans="1:5" ht="12.75" outlineLevel="2">
      <c r="A218" s="30" t="s">
        <v>5</v>
      </c>
      <c r="B218" s="9" t="s">
        <v>6</v>
      </c>
      <c r="C218" s="10">
        <v>11691.43</v>
      </c>
      <c r="D218" s="11" t="s">
        <v>134</v>
      </c>
      <c r="E218" s="31" t="s">
        <v>133</v>
      </c>
    </row>
    <row r="219" spans="1:5" ht="13.5" outlineLevel="1" thickBot="1">
      <c r="A219" s="34" t="s">
        <v>231</v>
      </c>
      <c r="B219" s="15"/>
      <c r="C219" s="16">
        <f>SUBTOTAL(9,C218:C218)</f>
        <v>11691.43</v>
      </c>
      <c r="D219" s="17"/>
      <c r="E219" s="35"/>
    </row>
    <row r="220" spans="1:5" ht="12.75" outlineLevel="2">
      <c r="A220" s="30" t="s">
        <v>5</v>
      </c>
      <c r="B220" s="9" t="s">
        <v>6</v>
      </c>
      <c r="C220" s="10">
        <v>1092.03</v>
      </c>
      <c r="D220" s="11" t="s">
        <v>138</v>
      </c>
      <c r="E220" s="31" t="s">
        <v>137</v>
      </c>
    </row>
    <row r="221" spans="1:5" ht="13.5" outlineLevel="1" thickBot="1">
      <c r="A221" s="34" t="s">
        <v>232</v>
      </c>
      <c r="B221" s="15"/>
      <c r="C221" s="16">
        <f>SUBTOTAL(9,C220:C220)</f>
        <v>1092.03</v>
      </c>
      <c r="D221" s="17"/>
      <c r="E221" s="35"/>
    </row>
    <row r="222" spans="1:5" ht="12.75" outlineLevel="2">
      <c r="A222" s="30" t="s">
        <v>5</v>
      </c>
      <c r="B222" s="9" t="s">
        <v>6</v>
      </c>
      <c r="C222" s="10">
        <v>8084.45</v>
      </c>
      <c r="D222" s="11" t="s">
        <v>85</v>
      </c>
      <c r="E222" s="31" t="s">
        <v>86</v>
      </c>
    </row>
    <row r="223" spans="1:5" ht="12.75" outlineLevel="2">
      <c r="A223" s="32" t="s">
        <v>5</v>
      </c>
      <c r="B223" s="1" t="s">
        <v>6</v>
      </c>
      <c r="C223" s="2">
        <v>2255.9</v>
      </c>
      <c r="D223" s="8" t="s">
        <v>85</v>
      </c>
      <c r="E223" s="33" t="s">
        <v>86</v>
      </c>
    </row>
    <row r="224" spans="1:5" ht="13.5" outlineLevel="1" thickBot="1">
      <c r="A224" s="34" t="s">
        <v>233</v>
      </c>
      <c r="B224" s="15"/>
      <c r="C224" s="16">
        <f>SUBTOTAL(9,C222:C223)</f>
        <v>10340.35</v>
      </c>
      <c r="D224" s="17"/>
      <c r="E224" s="35"/>
    </row>
    <row r="225" spans="1:5" ht="12.75" outlineLevel="2">
      <c r="A225" s="30" t="s">
        <v>5</v>
      </c>
      <c r="B225" s="9" t="s">
        <v>6</v>
      </c>
      <c r="C225" s="10">
        <v>68351.27</v>
      </c>
      <c r="D225" s="11" t="s">
        <v>88</v>
      </c>
      <c r="E225" s="31" t="s">
        <v>87</v>
      </c>
    </row>
    <row r="226" spans="1:5" ht="12.75" outlineLevel="2">
      <c r="A226" s="32" t="s">
        <v>5</v>
      </c>
      <c r="B226" s="1" t="s">
        <v>6</v>
      </c>
      <c r="C226" s="2">
        <v>137808.82</v>
      </c>
      <c r="D226" s="8" t="s">
        <v>88</v>
      </c>
      <c r="E226" s="33" t="s">
        <v>87</v>
      </c>
    </row>
    <row r="227" spans="1:5" ht="12.75" outlineLevel="2">
      <c r="A227" s="32" t="s">
        <v>5</v>
      </c>
      <c r="B227" s="1" t="s">
        <v>6</v>
      </c>
      <c r="C227" s="2">
        <v>211208.83</v>
      </c>
      <c r="D227" s="8" t="s">
        <v>88</v>
      </c>
      <c r="E227" s="33" t="s">
        <v>87</v>
      </c>
    </row>
    <row r="228" spans="1:5" ht="12.75" outlineLevel="2">
      <c r="A228" s="32" t="s">
        <v>5</v>
      </c>
      <c r="B228" s="1" t="s">
        <v>6</v>
      </c>
      <c r="C228" s="2">
        <v>95452.78</v>
      </c>
      <c r="D228" s="8" t="s">
        <v>88</v>
      </c>
      <c r="E228" s="33" t="s">
        <v>87</v>
      </c>
    </row>
    <row r="229" spans="1:5" ht="12.75" outlineLevel="2">
      <c r="A229" s="32" t="s">
        <v>5</v>
      </c>
      <c r="B229" s="1" t="s">
        <v>6</v>
      </c>
      <c r="C229" s="2">
        <v>84399.83</v>
      </c>
      <c r="D229" s="8" t="s">
        <v>88</v>
      </c>
      <c r="E229" s="33" t="s">
        <v>87</v>
      </c>
    </row>
    <row r="230" spans="1:5" ht="12.75" outlineLevel="2">
      <c r="A230" s="32" t="s">
        <v>5</v>
      </c>
      <c r="B230" s="1" t="s">
        <v>6</v>
      </c>
      <c r="C230" s="2">
        <v>63380.78</v>
      </c>
      <c r="D230" s="8" t="s">
        <v>88</v>
      </c>
      <c r="E230" s="33" t="s">
        <v>87</v>
      </c>
    </row>
    <row r="231" spans="1:5" ht="12.75" outlineLevel="2">
      <c r="A231" s="32" t="s">
        <v>5</v>
      </c>
      <c r="B231" s="1" t="s">
        <v>6</v>
      </c>
      <c r="C231" s="2">
        <v>101738.93</v>
      </c>
      <c r="D231" s="8" t="s">
        <v>88</v>
      </c>
      <c r="E231" s="33" t="s">
        <v>87</v>
      </c>
    </row>
    <row r="232" spans="1:5" ht="12.75" outlineLevel="2">
      <c r="A232" s="32" t="s">
        <v>5</v>
      </c>
      <c r="B232" s="1" t="s">
        <v>6</v>
      </c>
      <c r="C232" s="2">
        <v>39817.04</v>
      </c>
      <c r="D232" s="8" t="s">
        <v>88</v>
      </c>
      <c r="E232" s="33" t="s">
        <v>87</v>
      </c>
    </row>
    <row r="233" spans="1:5" ht="12.75" outlineLevel="2">
      <c r="A233" s="32" t="s">
        <v>5</v>
      </c>
      <c r="B233" s="1" t="s">
        <v>6</v>
      </c>
      <c r="C233" s="2">
        <v>31927.69</v>
      </c>
      <c r="D233" s="8" t="s">
        <v>88</v>
      </c>
      <c r="E233" s="33" t="s">
        <v>87</v>
      </c>
    </row>
    <row r="234" spans="1:5" ht="12.75" outlineLevel="2">
      <c r="A234" s="32" t="s">
        <v>5</v>
      </c>
      <c r="B234" s="1" t="s">
        <v>6</v>
      </c>
      <c r="C234" s="2">
        <v>42911.86</v>
      </c>
      <c r="D234" s="8" t="s">
        <v>88</v>
      </c>
      <c r="E234" s="33" t="s">
        <v>87</v>
      </c>
    </row>
    <row r="235" spans="1:5" ht="12.75" outlineLevel="2">
      <c r="A235" s="32" t="s">
        <v>5</v>
      </c>
      <c r="B235" s="1" t="s">
        <v>6</v>
      </c>
      <c r="C235" s="2">
        <v>53315.63</v>
      </c>
      <c r="D235" s="8" t="s">
        <v>88</v>
      </c>
      <c r="E235" s="33" t="s">
        <v>87</v>
      </c>
    </row>
    <row r="236" spans="1:5" ht="12.75" outlineLevel="2">
      <c r="A236" s="32" t="s">
        <v>5</v>
      </c>
      <c r="B236" s="1" t="s">
        <v>6</v>
      </c>
      <c r="C236" s="2">
        <v>22194.34</v>
      </c>
      <c r="D236" s="8" t="s">
        <v>88</v>
      </c>
      <c r="E236" s="33" t="s">
        <v>87</v>
      </c>
    </row>
    <row r="237" spans="1:5" ht="12.75" outlineLevel="2">
      <c r="A237" s="32" t="s">
        <v>5</v>
      </c>
      <c r="B237" s="1" t="s">
        <v>6</v>
      </c>
      <c r="C237" s="2">
        <v>41843.96</v>
      </c>
      <c r="D237" s="8" t="s">
        <v>88</v>
      </c>
      <c r="E237" s="33" t="s">
        <v>87</v>
      </c>
    </row>
    <row r="238" spans="1:5" ht="12.75" outlineLevel="2">
      <c r="A238" s="32" t="s">
        <v>177</v>
      </c>
      <c r="B238" s="1" t="s">
        <v>6</v>
      </c>
      <c r="C238" s="2">
        <v>8326.98</v>
      </c>
      <c r="D238" s="8" t="s">
        <v>88</v>
      </c>
      <c r="E238" s="33" t="s">
        <v>87</v>
      </c>
    </row>
    <row r="239" spans="1:5" ht="12.75" outlineLevel="2">
      <c r="A239" s="32" t="s">
        <v>177</v>
      </c>
      <c r="B239" s="1" t="s">
        <v>6</v>
      </c>
      <c r="C239" s="2">
        <v>50196.84</v>
      </c>
      <c r="D239" s="8" t="s">
        <v>88</v>
      </c>
      <c r="E239" s="33" t="s">
        <v>87</v>
      </c>
    </row>
    <row r="240" spans="1:5" ht="12.75" outlineLevel="2">
      <c r="A240" s="32" t="s">
        <v>177</v>
      </c>
      <c r="B240" s="1" t="s">
        <v>6</v>
      </c>
      <c r="C240" s="2">
        <v>33024.09</v>
      </c>
      <c r="D240" s="8" t="s">
        <v>88</v>
      </c>
      <c r="E240" s="33" t="s">
        <v>87</v>
      </c>
    </row>
    <row r="241" spans="1:5" ht="12.75" outlineLevel="2">
      <c r="A241" s="32" t="s">
        <v>177</v>
      </c>
      <c r="B241" s="1" t="s">
        <v>6</v>
      </c>
      <c r="C241" s="2">
        <v>71289.53</v>
      </c>
      <c r="D241" s="8" t="s">
        <v>88</v>
      </c>
      <c r="E241" s="33" t="s">
        <v>87</v>
      </c>
    </row>
    <row r="242" spans="1:5" ht="12.75" outlineLevel="2">
      <c r="A242" s="32" t="s">
        <v>177</v>
      </c>
      <c r="B242" s="1" t="s">
        <v>6</v>
      </c>
      <c r="C242" s="2">
        <v>3425.11</v>
      </c>
      <c r="D242" s="8" t="s">
        <v>88</v>
      </c>
      <c r="E242" s="33" t="s">
        <v>87</v>
      </c>
    </row>
    <row r="243" spans="1:5" ht="12.75" outlineLevel="2">
      <c r="A243" s="32" t="s">
        <v>177</v>
      </c>
      <c r="B243" s="1" t="s">
        <v>6</v>
      </c>
      <c r="C243" s="2">
        <v>299.72</v>
      </c>
      <c r="D243" s="8" t="s">
        <v>88</v>
      </c>
      <c r="E243" s="33" t="s">
        <v>87</v>
      </c>
    </row>
    <row r="244" spans="1:5" ht="12.75" outlineLevel="2">
      <c r="A244" s="32" t="s">
        <v>177</v>
      </c>
      <c r="B244" s="1" t="s">
        <v>6</v>
      </c>
      <c r="C244" s="2">
        <v>889.5</v>
      </c>
      <c r="D244" s="8" t="s">
        <v>88</v>
      </c>
      <c r="E244" s="33" t="s">
        <v>87</v>
      </c>
    </row>
    <row r="245" spans="1:5" ht="12.75" outlineLevel="2">
      <c r="A245" s="32" t="s">
        <v>177</v>
      </c>
      <c r="B245" s="1" t="s">
        <v>6</v>
      </c>
      <c r="C245" s="2">
        <v>5457.75</v>
      </c>
      <c r="D245" s="8" t="s">
        <v>88</v>
      </c>
      <c r="E245" s="33" t="s">
        <v>87</v>
      </c>
    </row>
    <row r="246" spans="1:5" ht="13.5" outlineLevel="1" thickBot="1">
      <c r="A246" s="34" t="s">
        <v>234</v>
      </c>
      <c r="B246" s="15"/>
      <c r="C246" s="16">
        <f>SUBTOTAL(9,C225:C245)</f>
        <v>1167261.28</v>
      </c>
      <c r="D246" s="17"/>
      <c r="E246" s="35"/>
    </row>
    <row r="247" spans="1:5" ht="12.75" outlineLevel="2">
      <c r="A247" s="30" t="s">
        <v>5</v>
      </c>
      <c r="B247" s="9" t="s">
        <v>6</v>
      </c>
      <c r="C247" s="10">
        <v>20626.25</v>
      </c>
      <c r="D247" s="11" t="s">
        <v>83</v>
      </c>
      <c r="E247" s="31" t="s">
        <v>84</v>
      </c>
    </row>
    <row r="248" spans="1:5" ht="12.75" outlineLevel="2">
      <c r="A248" s="32" t="s">
        <v>5</v>
      </c>
      <c r="B248" s="1" t="s">
        <v>6</v>
      </c>
      <c r="C248" s="2">
        <v>4278.09</v>
      </c>
      <c r="D248" s="8" t="s">
        <v>83</v>
      </c>
      <c r="E248" s="33" t="s">
        <v>84</v>
      </c>
    </row>
    <row r="249" spans="1:5" ht="13.5" outlineLevel="1" thickBot="1">
      <c r="A249" s="34" t="s">
        <v>235</v>
      </c>
      <c r="B249" s="15"/>
      <c r="C249" s="16">
        <f>SUBTOTAL(9,C247:C248)</f>
        <v>24904.34</v>
      </c>
      <c r="D249" s="17"/>
      <c r="E249" s="35"/>
    </row>
    <row r="250" spans="1:5" ht="12.75" outlineLevel="2">
      <c r="A250" s="30" t="s">
        <v>5</v>
      </c>
      <c r="B250" s="9" t="s">
        <v>6</v>
      </c>
      <c r="C250" s="10">
        <v>13587.57</v>
      </c>
      <c r="D250" s="11" t="s">
        <v>101</v>
      </c>
      <c r="E250" s="31" t="s">
        <v>102</v>
      </c>
    </row>
    <row r="251" spans="1:5" ht="12.75" outlineLevel="2">
      <c r="A251" s="32" t="s">
        <v>5</v>
      </c>
      <c r="B251" s="1" t="s">
        <v>6</v>
      </c>
      <c r="C251" s="2">
        <v>11430.53</v>
      </c>
      <c r="D251" s="8" t="s">
        <v>101</v>
      </c>
      <c r="E251" s="33" t="s">
        <v>102</v>
      </c>
    </row>
    <row r="252" spans="1:5" ht="13.5" outlineLevel="1" thickBot="1">
      <c r="A252" s="34" t="s">
        <v>236</v>
      </c>
      <c r="B252" s="15"/>
      <c r="C252" s="16">
        <f>SUBTOTAL(9,C250:C251)</f>
        <v>25018.1</v>
      </c>
      <c r="D252" s="17"/>
      <c r="E252" s="35"/>
    </row>
    <row r="253" spans="1:5" ht="12.75" outlineLevel="2">
      <c r="A253" s="30" t="s">
        <v>5</v>
      </c>
      <c r="B253" s="9" t="s">
        <v>6</v>
      </c>
      <c r="C253" s="10">
        <v>14579.81</v>
      </c>
      <c r="D253" s="11" t="s">
        <v>148</v>
      </c>
      <c r="E253" s="31" t="s">
        <v>147</v>
      </c>
    </row>
    <row r="254" spans="1:5" ht="12.75" outlineLevel="2">
      <c r="A254" s="32" t="s">
        <v>5</v>
      </c>
      <c r="B254" s="1" t="s">
        <v>6</v>
      </c>
      <c r="C254" s="2">
        <v>6955.52</v>
      </c>
      <c r="D254" s="8" t="s">
        <v>148</v>
      </c>
      <c r="E254" s="33" t="s">
        <v>147</v>
      </c>
    </row>
    <row r="255" spans="1:5" ht="13.5" outlineLevel="1" thickBot="1">
      <c r="A255" s="34" t="s">
        <v>237</v>
      </c>
      <c r="B255" s="15"/>
      <c r="C255" s="16">
        <f>SUBTOTAL(9,C253:C254)</f>
        <v>21535.33</v>
      </c>
      <c r="D255" s="17"/>
      <c r="E255" s="35"/>
    </row>
    <row r="256" spans="1:5" ht="12.75" outlineLevel="2">
      <c r="A256" s="30" t="s">
        <v>5</v>
      </c>
      <c r="B256" s="9" t="s">
        <v>6</v>
      </c>
      <c r="C256" s="10">
        <v>57280.52</v>
      </c>
      <c r="D256" s="11" t="s">
        <v>21</v>
      </c>
      <c r="E256" s="31" t="s">
        <v>22</v>
      </c>
    </row>
    <row r="257" spans="1:5" ht="13.5" outlineLevel="1" thickBot="1">
      <c r="A257" s="34" t="s">
        <v>238</v>
      </c>
      <c r="B257" s="15"/>
      <c r="C257" s="16">
        <f>SUBTOTAL(9,C256:C256)</f>
        <v>57280.52</v>
      </c>
      <c r="D257" s="17"/>
      <c r="E257" s="35"/>
    </row>
    <row r="258" spans="1:5" ht="12.75" outlineLevel="2">
      <c r="A258" s="30" t="s">
        <v>5</v>
      </c>
      <c r="B258" s="9" t="s">
        <v>6</v>
      </c>
      <c r="C258" s="10">
        <v>67199.68</v>
      </c>
      <c r="D258" s="11" t="s">
        <v>105</v>
      </c>
      <c r="E258" s="31" t="s">
        <v>106</v>
      </c>
    </row>
    <row r="259" spans="1:5" ht="12.75" outlineLevel="2">
      <c r="A259" s="32" t="s">
        <v>177</v>
      </c>
      <c r="B259" s="1" t="s">
        <v>6</v>
      </c>
      <c r="C259" s="2">
        <v>55114.75</v>
      </c>
      <c r="D259" s="8" t="s">
        <v>105</v>
      </c>
      <c r="E259" s="33" t="s">
        <v>106</v>
      </c>
    </row>
    <row r="260" spans="1:5" ht="13.5" outlineLevel="1" thickBot="1">
      <c r="A260" s="34" t="s">
        <v>239</v>
      </c>
      <c r="B260" s="15"/>
      <c r="C260" s="16">
        <f>SUBTOTAL(9,C258:C259)</f>
        <v>122314.43</v>
      </c>
      <c r="D260" s="17"/>
      <c r="E260" s="35"/>
    </row>
    <row r="261" spans="1:5" ht="12.75" outlineLevel="2">
      <c r="A261" s="30" t="s">
        <v>5</v>
      </c>
      <c r="B261" s="9" t="s">
        <v>6</v>
      </c>
      <c r="C261" s="10">
        <v>129213.72</v>
      </c>
      <c r="D261" s="11" t="s">
        <v>145</v>
      </c>
      <c r="E261" s="31" t="s">
        <v>146</v>
      </c>
    </row>
    <row r="262" spans="1:5" ht="12.75" outlineLevel="2">
      <c r="A262" s="32" t="s">
        <v>177</v>
      </c>
      <c r="B262" s="1" t="s">
        <v>6</v>
      </c>
      <c r="C262" s="2">
        <v>59325.43</v>
      </c>
      <c r="D262" s="8" t="s">
        <v>145</v>
      </c>
      <c r="E262" s="33" t="s">
        <v>146</v>
      </c>
    </row>
    <row r="263" spans="1:5" ht="13.5" outlineLevel="1" thickBot="1">
      <c r="A263" s="34" t="s">
        <v>240</v>
      </c>
      <c r="B263" s="15"/>
      <c r="C263" s="16">
        <f>SUBTOTAL(9,C261:C262)</f>
        <v>188539.15</v>
      </c>
      <c r="D263" s="17"/>
      <c r="E263" s="35"/>
    </row>
    <row r="264" spans="1:5" ht="12.75" outlineLevel="2">
      <c r="A264" s="30" t="s">
        <v>5</v>
      </c>
      <c r="B264" s="9" t="s">
        <v>6</v>
      </c>
      <c r="C264" s="10">
        <v>1570.42</v>
      </c>
      <c r="D264" s="11" t="s">
        <v>51</v>
      </c>
      <c r="E264" s="31" t="s">
        <v>52</v>
      </c>
    </row>
    <row r="265" spans="1:5" ht="12.75" outlineLevel="2">
      <c r="A265" s="32" t="s">
        <v>5</v>
      </c>
      <c r="B265" s="1" t="s">
        <v>6</v>
      </c>
      <c r="C265" s="2">
        <v>48455.93</v>
      </c>
      <c r="D265" s="8" t="s">
        <v>51</v>
      </c>
      <c r="E265" s="33" t="s">
        <v>52</v>
      </c>
    </row>
    <row r="266" spans="1:5" ht="13.5" outlineLevel="1" thickBot="1">
      <c r="A266" s="34" t="s">
        <v>241</v>
      </c>
      <c r="B266" s="15"/>
      <c r="C266" s="16">
        <f>SUBTOTAL(9,C264:C265)</f>
        <v>50026.35</v>
      </c>
      <c r="D266" s="17"/>
      <c r="E266" s="35"/>
    </row>
    <row r="267" spans="1:5" ht="12.75" outlineLevel="2">
      <c r="A267" s="30" t="s">
        <v>5</v>
      </c>
      <c r="B267" s="9" t="s">
        <v>6</v>
      </c>
      <c r="C267" s="10">
        <v>16592.84</v>
      </c>
      <c r="D267" s="11" t="s">
        <v>92</v>
      </c>
      <c r="E267" s="31" t="s">
        <v>91</v>
      </c>
    </row>
    <row r="268" spans="1:5" ht="12.75" outlineLevel="2">
      <c r="A268" s="32" t="s">
        <v>177</v>
      </c>
      <c r="B268" s="1" t="s">
        <v>6</v>
      </c>
      <c r="C268" s="2">
        <v>19892.24</v>
      </c>
      <c r="D268" s="8" t="s">
        <v>92</v>
      </c>
      <c r="E268" s="33" t="s">
        <v>91</v>
      </c>
    </row>
    <row r="269" spans="1:5" ht="13.5" outlineLevel="1" thickBot="1">
      <c r="A269" s="34" t="s">
        <v>242</v>
      </c>
      <c r="B269" s="15"/>
      <c r="C269" s="16">
        <f>SUBTOTAL(9,C267:C268)</f>
        <v>36485.08</v>
      </c>
      <c r="D269" s="17"/>
      <c r="E269" s="35"/>
    </row>
    <row r="270" spans="1:5" ht="12.75" outlineLevel="2">
      <c r="A270" s="30" t="s">
        <v>5</v>
      </c>
      <c r="B270" s="9" t="s">
        <v>6</v>
      </c>
      <c r="C270" s="10">
        <v>27606.19</v>
      </c>
      <c r="D270" s="11" t="s">
        <v>61</v>
      </c>
      <c r="E270" s="31" t="s">
        <v>62</v>
      </c>
    </row>
    <row r="271" spans="1:5" ht="12.75" outlineLevel="2">
      <c r="A271" s="32" t="s">
        <v>5</v>
      </c>
      <c r="B271" s="1" t="s">
        <v>6</v>
      </c>
      <c r="C271" s="2">
        <v>42787.19</v>
      </c>
      <c r="D271" s="8" t="s">
        <v>61</v>
      </c>
      <c r="E271" s="33" t="s">
        <v>62</v>
      </c>
    </row>
    <row r="272" spans="1:5" ht="12.75" outlineLevel="2">
      <c r="A272" s="32" t="s">
        <v>5</v>
      </c>
      <c r="B272" s="1" t="s">
        <v>6</v>
      </c>
      <c r="C272" s="2">
        <v>31617.52</v>
      </c>
      <c r="D272" s="8" t="s">
        <v>61</v>
      </c>
      <c r="E272" s="33" t="s">
        <v>62</v>
      </c>
    </row>
    <row r="273" spans="1:5" ht="12.75" outlineLevel="2">
      <c r="A273" s="32" t="s">
        <v>5</v>
      </c>
      <c r="B273" s="1" t="s">
        <v>6</v>
      </c>
      <c r="C273" s="2">
        <v>7551.76</v>
      </c>
      <c r="D273" s="8" t="s">
        <v>61</v>
      </c>
      <c r="E273" s="33" t="s">
        <v>62</v>
      </c>
    </row>
    <row r="274" spans="1:5" ht="12.75" outlineLevel="2">
      <c r="A274" s="32" t="s">
        <v>5</v>
      </c>
      <c r="B274" s="1" t="s">
        <v>6</v>
      </c>
      <c r="C274" s="2">
        <v>1178.44</v>
      </c>
      <c r="D274" s="8" t="s">
        <v>61</v>
      </c>
      <c r="E274" s="33" t="s">
        <v>62</v>
      </c>
    </row>
    <row r="275" spans="1:5" ht="12.75" outlineLevel="2">
      <c r="A275" s="32" t="s">
        <v>5</v>
      </c>
      <c r="B275" s="1" t="s">
        <v>6</v>
      </c>
      <c r="C275" s="2">
        <v>50734.38</v>
      </c>
      <c r="D275" s="8" t="s">
        <v>61</v>
      </c>
      <c r="E275" s="33" t="s">
        <v>62</v>
      </c>
    </row>
    <row r="276" spans="1:5" ht="12.75" outlineLevel="2">
      <c r="A276" s="32" t="s">
        <v>177</v>
      </c>
      <c r="B276" s="1" t="s">
        <v>6</v>
      </c>
      <c r="C276" s="2">
        <v>17528.4</v>
      </c>
      <c r="D276" s="8" t="s">
        <v>61</v>
      </c>
      <c r="E276" s="33" t="s">
        <v>62</v>
      </c>
    </row>
    <row r="277" spans="1:5" ht="12.75" outlineLevel="2">
      <c r="A277" s="32" t="s">
        <v>177</v>
      </c>
      <c r="B277" s="1" t="s">
        <v>6</v>
      </c>
      <c r="C277" s="2">
        <v>13199.48</v>
      </c>
      <c r="D277" s="8" t="s">
        <v>61</v>
      </c>
      <c r="E277" s="33" t="s">
        <v>62</v>
      </c>
    </row>
    <row r="278" spans="1:5" ht="12.75" outlineLevel="2">
      <c r="A278" s="32" t="s">
        <v>177</v>
      </c>
      <c r="B278" s="1" t="s">
        <v>6</v>
      </c>
      <c r="C278" s="2">
        <v>9899.61</v>
      </c>
      <c r="D278" s="8" t="s">
        <v>61</v>
      </c>
      <c r="E278" s="33" t="s">
        <v>62</v>
      </c>
    </row>
    <row r="279" spans="1:5" ht="12.75" outlineLevel="2">
      <c r="A279" s="32" t="s">
        <v>177</v>
      </c>
      <c r="B279" s="1" t="s">
        <v>6</v>
      </c>
      <c r="C279" s="2">
        <v>79995.21</v>
      </c>
      <c r="D279" s="8" t="s">
        <v>61</v>
      </c>
      <c r="E279" s="33" t="s">
        <v>62</v>
      </c>
    </row>
    <row r="280" spans="1:5" ht="13.5" outlineLevel="1" thickBot="1">
      <c r="A280" s="34" t="s">
        <v>243</v>
      </c>
      <c r="B280" s="15"/>
      <c r="C280" s="16">
        <f>SUBTOTAL(9,C270:C279)</f>
        <v>282098.18000000005</v>
      </c>
      <c r="D280" s="17"/>
      <c r="E280" s="35"/>
    </row>
    <row r="281" spans="1:5" ht="12.75" outlineLevel="2">
      <c r="A281" s="30" t="s">
        <v>5</v>
      </c>
      <c r="B281" s="9" t="s">
        <v>6</v>
      </c>
      <c r="C281" s="10">
        <v>6156.88</v>
      </c>
      <c r="D281" s="11" t="s">
        <v>99</v>
      </c>
      <c r="E281" s="31" t="s">
        <v>100</v>
      </c>
    </row>
    <row r="282" spans="1:5" ht="13.5" outlineLevel="1" thickBot="1">
      <c r="A282" s="34" t="s">
        <v>244</v>
      </c>
      <c r="B282" s="15"/>
      <c r="C282" s="16">
        <f>SUBTOTAL(9,C281:C281)</f>
        <v>6156.88</v>
      </c>
      <c r="D282" s="17"/>
      <c r="E282" s="35"/>
    </row>
    <row r="283" spans="1:5" ht="12.75" outlineLevel="2">
      <c r="A283" s="30" t="s">
        <v>5</v>
      </c>
      <c r="B283" s="9" t="s">
        <v>6</v>
      </c>
      <c r="C283" s="10">
        <v>13172.23</v>
      </c>
      <c r="D283" s="11" t="s">
        <v>9</v>
      </c>
      <c r="E283" s="31" t="s">
        <v>10</v>
      </c>
    </row>
    <row r="284" spans="1:5" ht="13.5" outlineLevel="1" thickBot="1">
      <c r="A284" s="34" t="s">
        <v>245</v>
      </c>
      <c r="B284" s="15"/>
      <c r="C284" s="16">
        <f>SUBTOTAL(9,C283:C283)</f>
        <v>13172.23</v>
      </c>
      <c r="D284" s="17"/>
      <c r="E284" s="35"/>
    </row>
    <row r="285" spans="1:5" ht="12.75" outlineLevel="2">
      <c r="A285" s="30" t="s">
        <v>5</v>
      </c>
      <c r="B285" s="9" t="s">
        <v>6</v>
      </c>
      <c r="C285" s="10">
        <v>29111.41</v>
      </c>
      <c r="D285" s="11" t="s">
        <v>115</v>
      </c>
      <c r="E285" s="31" t="s">
        <v>116</v>
      </c>
    </row>
    <row r="286" spans="1:5" ht="12.75" outlineLevel="2">
      <c r="A286" s="32" t="s">
        <v>5</v>
      </c>
      <c r="B286" s="1" t="s">
        <v>6</v>
      </c>
      <c r="C286" s="2">
        <v>10180.88</v>
      </c>
      <c r="D286" s="8" t="s">
        <v>115</v>
      </c>
      <c r="E286" s="33" t="s">
        <v>116</v>
      </c>
    </row>
    <row r="287" spans="1:5" ht="12.75" outlineLevel="2">
      <c r="A287" s="32" t="s">
        <v>5</v>
      </c>
      <c r="B287" s="1" t="s">
        <v>6</v>
      </c>
      <c r="C287" s="2">
        <v>10023.71</v>
      </c>
      <c r="D287" s="8" t="s">
        <v>115</v>
      </c>
      <c r="E287" s="33" t="s">
        <v>116</v>
      </c>
    </row>
    <row r="288" spans="1:5" ht="12.75" outlineLevel="2">
      <c r="A288" s="32" t="s">
        <v>5</v>
      </c>
      <c r="B288" s="1" t="s">
        <v>6</v>
      </c>
      <c r="C288" s="2">
        <v>8782.97</v>
      </c>
      <c r="D288" s="8" t="s">
        <v>115</v>
      </c>
      <c r="E288" s="33" t="s">
        <v>116</v>
      </c>
    </row>
    <row r="289" spans="1:5" ht="13.5" outlineLevel="1" thickBot="1">
      <c r="A289" s="34" t="s">
        <v>246</v>
      </c>
      <c r="B289" s="15"/>
      <c r="C289" s="16">
        <f>SUBTOTAL(9,C285:C288)</f>
        <v>58098.97</v>
      </c>
      <c r="D289" s="17"/>
      <c r="E289" s="35"/>
    </row>
    <row r="290" spans="1:5" ht="12.75" outlineLevel="2">
      <c r="A290" s="30" t="s">
        <v>5</v>
      </c>
      <c r="B290" s="9" t="s">
        <v>6</v>
      </c>
      <c r="C290" s="10">
        <v>13271</v>
      </c>
      <c r="D290" s="11" t="s">
        <v>150</v>
      </c>
      <c r="E290" s="31" t="s">
        <v>149</v>
      </c>
    </row>
    <row r="291" spans="1:5" ht="13.5" outlineLevel="1" thickBot="1">
      <c r="A291" s="34" t="s">
        <v>247</v>
      </c>
      <c r="B291" s="15"/>
      <c r="C291" s="18">
        <f>SUBTOTAL(9,C290:C290)</f>
        <v>13271</v>
      </c>
      <c r="D291" s="17"/>
      <c r="E291" s="35"/>
    </row>
    <row r="292" spans="1:5" ht="12.75" outlineLevel="2">
      <c r="A292" s="30" t="s">
        <v>5</v>
      </c>
      <c r="B292" s="9" t="s">
        <v>6</v>
      </c>
      <c r="C292" s="10">
        <v>427767.84</v>
      </c>
      <c r="D292" s="11" t="s">
        <v>140</v>
      </c>
      <c r="E292" s="31" t="s">
        <v>139</v>
      </c>
    </row>
    <row r="293" spans="1:5" ht="12.75" outlineLevel="2">
      <c r="A293" s="32" t="s">
        <v>177</v>
      </c>
      <c r="B293" s="1" t="s">
        <v>6</v>
      </c>
      <c r="C293" s="2">
        <v>129204.63</v>
      </c>
      <c r="D293" s="8" t="s">
        <v>140</v>
      </c>
      <c r="E293" s="33" t="s">
        <v>139</v>
      </c>
    </row>
    <row r="294" spans="1:5" ht="13.5" outlineLevel="1" thickBot="1">
      <c r="A294" s="34" t="s">
        <v>248</v>
      </c>
      <c r="B294" s="15"/>
      <c r="C294" s="16">
        <f>SUBTOTAL(9,C292:C293)</f>
        <v>556972.47</v>
      </c>
      <c r="D294" s="17"/>
      <c r="E294" s="35"/>
    </row>
    <row r="295" spans="1:5" ht="12.75" outlineLevel="2">
      <c r="A295" s="30" t="s">
        <v>5</v>
      </c>
      <c r="B295" s="9" t="s">
        <v>6</v>
      </c>
      <c r="C295" s="10">
        <v>27929.37</v>
      </c>
      <c r="D295" s="11" t="s">
        <v>39</v>
      </c>
      <c r="E295" s="31" t="s">
        <v>40</v>
      </c>
    </row>
    <row r="296" spans="1:5" ht="12.75" outlineLevel="2">
      <c r="A296" s="32" t="s">
        <v>5</v>
      </c>
      <c r="B296" s="1" t="s">
        <v>6</v>
      </c>
      <c r="C296" s="2">
        <v>6767.63</v>
      </c>
      <c r="D296" s="8" t="s">
        <v>39</v>
      </c>
      <c r="E296" s="33" t="s">
        <v>40</v>
      </c>
    </row>
    <row r="297" spans="1:5" ht="12.75" outlineLevel="2">
      <c r="A297" s="32" t="s">
        <v>5</v>
      </c>
      <c r="B297" s="1" t="s">
        <v>6</v>
      </c>
      <c r="C297" s="2">
        <v>6069.63</v>
      </c>
      <c r="D297" s="8" t="s">
        <v>39</v>
      </c>
      <c r="E297" s="33" t="s">
        <v>40</v>
      </c>
    </row>
    <row r="298" spans="1:5" ht="12.75" outlineLevel="2">
      <c r="A298" s="32" t="s">
        <v>5</v>
      </c>
      <c r="B298" s="1" t="s">
        <v>6</v>
      </c>
      <c r="C298" s="2">
        <v>9684.92</v>
      </c>
      <c r="D298" s="8" t="s">
        <v>39</v>
      </c>
      <c r="E298" s="33" t="s">
        <v>40</v>
      </c>
    </row>
    <row r="299" spans="1:5" ht="12.75" outlineLevel="2">
      <c r="A299" s="32" t="s">
        <v>5</v>
      </c>
      <c r="B299" s="1" t="s">
        <v>6</v>
      </c>
      <c r="C299" s="2">
        <v>5015.41</v>
      </c>
      <c r="D299" s="8" t="s">
        <v>39</v>
      </c>
      <c r="E299" s="33" t="s">
        <v>40</v>
      </c>
    </row>
    <row r="300" spans="1:5" ht="12.75" outlineLevel="2">
      <c r="A300" s="32" t="s">
        <v>5</v>
      </c>
      <c r="B300" s="1" t="s">
        <v>6</v>
      </c>
      <c r="C300" s="2">
        <v>1601.32</v>
      </c>
      <c r="D300" s="8" t="s">
        <v>39</v>
      </c>
      <c r="E300" s="33" t="s">
        <v>40</v>
      </c>
    </row>
    <row r="301" spans="1:5" ht="12.75" outlineLevel="2">
      <c r="A301" s="32" t="s">
        <v>5</v>
      </c>
      <c r="B301" s="1" t="s">
        <v>6</v>
      </c>
      <c r="C301" s="2">
        <v>40524.38</v>
      </c>
      <c r="D301" s="8" t="s">
        <v>39</v>
      </c>
      <c r="E301" s="33" t="s">
        <v>40</v>
      </c>
    </row>
    <row r="302" spans="1:5" ht="12.75" outlineLevel="2">
      <c r="A302" s="32" t="s">
        <v>5</v>
      </c>
      <c r="B302" s="1" t="s">
        <v>6</v>
      </c>
      <c r="C302" s="2">
        <v>15056.18</v>
      </c>
      <c r="D302" s="8" t="s">
        <v>39</v>
      </c>
      <c r="E302" s="33" t="s">
        <v>40</v>
      </c>
    </row>
    <row r="303" spans="1:5" ht="12.75" outlineLevel="2">
      <c r="A303" s="32" t="s">
        <v>5</v>
      </c>
      <c r="B303" s="1" t="s">
        <v>6</v>
      </c>
      <c r="C303" s="2">
        <v>1130.31</v>
      </c>
      <c r="D303" s="8" t="s">
        <v>39</v>
      </c>
      <c r="E303" s="33" t="s">
        <v>40</v>
      </c>
    </row>
    <row r="304" spans="1:5" ht="12.75" outlineLevel="2">
      <c r="A304" s="32" t="s">
        <v>5</v>
      </c>
      <c r="B304" s="1" t="s">
        <v>6</v>
      </c>
      <c r="C304" s="2">
        <v>1242.33</v>
      </c>
      <c r="D304" s="8" t="s">
        <v>39</v>
      </c>
      <c r="E304" s="33" t="s">
        <v>40</v>
      </c>
    </row>
    <row r="305" spans="1:5" ht="12.75" outlineLevel="2">
      <c r="A305" s="32" t="s">
        <v>177</v>
      </c>
      <c r="B305" s="1" t="s">
        <v>6</v>
      </c>
      <c r="C305" s="2">
        <v>22960.16</v>
      </c>
      <c r="D305" s="8" t="s">
        <v>39</v>
      </c>
      <c r="E305" s="33" t="s">
        <v>40</v>
      </c>
    </row>
    <row r="306" spans="1:5" ht="12.75" outlineLevel="2">
      <c r="A306" s="32" t="s">
        <v>177</v>
      </c>
      <c r="B306" s="1" t="s">
        <v>6</v>
      </c>
      <c r="C306" s="2">
        <v>276645.16</v>
      </c>
      <c r="D306" s="8" t="s">
        <v>39</v>
      </c>
      <c r="E306" s="33" t="s">
        <v>40</v>
      </c>
    </row>
    <row r="307" spans="1:5" ht="12.75" outlineLevel="2">
      <c r="A307" s="32" t="s">
        <v>177</v>
      </c>
      <c r="B307" s="1" t="s">
        <v>6</v>
      </c>
      <c r="C307" s="2">
        <v>188621.7</v>
      </c>
      <c r="D307" s="8" t="s">
        <v>39</v>
      </c>
      <c r="E307" s="33" t="s">
        <v>40</v>
      </c>
    </row>
    <row r="308" spans="1:5" ht="13.5" outlineLevel="1" thickBot="1">
      <c r="A308" s="34" t="s">
        <v>249</v>
      </c>
      <c r="B308" s="15"/>
      <c r="C308" s="16">
        <f>SUBTOTAL(9,C295:C307)</f>
        <v>603248.5</v>
      </c>
      <c r="D308" s="17"/>
      <c r="E308" s="35"/>
    </row>
    <row r="309" spans="1:5" ht="12.75" outlineLevel="2">
      <c r="A309" s="30" t="s">
        <v>5</v>
      </c>
      <c r="B309" s="9" t="s">
        <v>6</v>
      </c>
      <c r="C309" s="10">
        <v>7074.9</v>
      </c>
      <c r="D309" s="11" t="s">
        <v>141</v>
      </c>
      <c r="E309" s="31" t="s">
        <v>142</v>
      </c>
    </row>
    <row r="310" spans="1:5" ht="12.75" outlineLevel="2">
      <c r="A310" s="32" t="s">
        <v>5</v>
      </c>
      <c r="B310" s="1" t="s">
        <v>6</v>
      </c>
      <c r="C310" s="2">
        <v>6102.09</v>
      </c>
      <c r="D310" s="8" t="s">
        <v>141</v>
      </c>
      <c r="E310" s="33" t="s">
        <v>142</v>
      </c>
    </row>
    <row r="311" spans="1:5" ht="12.75" outlineLevel="2">
      <c r="A311" s="32" t="s">
        <v>5</v>
      </c>
      <c r="B311" s="1" t="s">
        <v>6</v>
      </c>
      <c r="C311" s="2">
        <v>10504.99</v>
      </c>
      <c r="D311" s="8" t="s">
        <v>141</v>
      </c>
      <c r="E311" s="33" t="s">
        <v>142</v>
      </c>
    </row>
    <row r="312" spans="1:5" ht="13.5" outlineLevel="1" thickBot="1">
      <c r="A312" s="34" t="s">
        <v>250</v>
      </c>
      <c r="B312" s="15"/>
      <c r="C312" s="16">
        <f>SUBTOTAL(9,C309:C311)</f>
        <v>23681.98</v>
      </c>
      <c r="D312" s="17"/>
      <c r="E312" s="35"/>
    </row>
    <row r="313" spans="1:5" ht="12.75" outlineLevel="2">
      <c r="A313" s="30" t="s">
        <v>5</v>
      </c>
      <c r="B313" s="9" t="s">
        <v>6</v>
      </c>
      <c r="C313" s="10">
        <v>2178.22</v>
      </c>
      <c r="D313" s="11" t="s">
        <v>176</v>
      </c>
      <c r="E313" s="31" t="s">
        <v>175</v>
      </c>
    </row>
    <row r="314" spans="1:5" ht="13.5" outlineLevel="1" thickBot="1">
      <c r="A314" s="34" t="s">
        <v>251</v>
      </c>
      <c r="B314" s="15"/>
      <c r="C314" s="16">
        <f>SUBTOTAL(9,C313:C313)</f>
        <v>2178.22</v>
      </c>
      <c r="D314" s="17"/>
      <c r="E314" s="35"/>
    </row>
    <row r="315" spans="1:5" ht="12.75" outlineLevel="2">
      <c r="A315" s="30" t="s">
        <v>5</v>
      </c>
      <c r="B315" s="9" t="s">
        <v>6</v>
      </c>
      <c r="C315" s="10">
        <v>4432.75</v>
      </c>
      <c r="D315" s="11" t="s">
        <v>167</v>
      </c>
      <c r="E315" s="31" t="s">
        <v>168</v>
      </c>
    </row>
    <row r="316" spans="1:5" ht="13.5" outlineLevel="1" thickBot="1">
      <c r="A316" s="34" t="s">
        <v>252</v>
      </c>
      <c r="B316" s="15"/>
      <c r="C316" s="16">
        <f>SUBTOTAL(9,C315:C315)</f>
        <v>4432.75</v>
      </c>
      <c r="D316" s="17"/>
      <c r="E316" s="35"/>
    </row>
    <row r="317" spans="1:5" ht="12.75" outlineLevel="2">
      <c r="A317" s="30" t="s">
        <v>5</v>
      </c>
      <c r="B317" s="9" t="s">
        <v>6</v>
      </c>
      <c r="C317" s="10">
        <v>81029.31</v>
      </c>
      <c r="D317" s="11" t="s">
        <v>19</v>
      </c>
      <c r="E317" s="31" t="s">
        <v>20</v>
      </c>
    </row>
    <row r="318" spans="1:5" ht="13.5" outlineLevel="1" thickBot="1">
      <c r="A318" s="34" t="s">
        <v>253</v>
      </c>
      <c r="B318" s="15"/>
      <c r="C318" s="16">
        <f>SUBTOTAL(9,C317:C317)</f>
        <v>81029.31</v>
      </c>
      <c r="D318" s="17"/>
      <c r="E318" s="35"/>
    </row>
    <row r="319" spans="1:5" ht="12.75" outlineLevel="2">
      <c r="A319" s="30" t="s">
        <v>5</v>
      </c>
      <c r="B319" s="9" t="s">
        <v>6</v>
      </c>
      <c r="C319" s="10">
        <v>1760.33</v>
      </c>
      <c r="D319" s="11" t="s">
        <v>173</v>
      </c>
      <c r="E319" s="31" t="s">
        <v>174</v>
      </c>
    </row>
    <row r="320" spans="1:5" ht="13.5" outlineLevel="1" thickBot="1">
      <c r="A320" s="34" t="s">
        <v>254</v>
      </c>
      <c r="B320" s="15"/>
      <c r="C320" s="16">
        <f>SUBTOTAL(9,C319:C319)</f>
        <v>1760.33</v>
      </c>
      <c r="D320" s="17"/>
      <c r="E320" s="35"/>
    </row>
    <row r="321" spans="1:5" ht="12.75" outlineLevel="2">
      <c r="A321" s="30" t="s">
        <v>5</v>
      </c>
      <c r="B321" s="9" t="s">
        <v>6</v>
      </c>
      <c r="C321" s="10">
        <v>13670.53</v>
      </c>
      <c r="D321" s="11" t="s">
        <v>95</v>
      </c>
      <c r="E321" s="31" t="s">
        <v>96</v>
      </c>
    </row>
    <row r="322" spans="1:5" ht="12.75" outlineLevel="2">
      <c r="A322" s="32" t="s">
        <v>5</v>
      </c>
      <c r="B322" s="1" t="s">
        <v>6</v>
      </c>
      <c r="C322" s="2">
        <v>72884.47</v>
      </c>
      <c r="D322" s="8" t="s">
        <v>95</v>
      </c>
      <c r="E322" s="33" t="s">
        <v>96</v>
      </c>
    </row>
    <row r="323" spans="1:5" ht="13.5" outlineLevel="1" thickBot="1">
      <c r="A323" s="34" t="s">
        <v>255</v>
      </c>
      <c r="B323" s="15"/>
      <c r="C323" s="16">
        <f>SUBTOTAL(9,C321:C322)</f>
        <v>86555</v>
      </c>
      <c r="D323" s="17"/>
      <c r="E323" s="35"/>
    </row>
    <row r="324" spans="1:5" ht="12.75" outlineLevel="2">
      <c r="A324" s="30" t="s">
        <v>5</v>
      </c>
      <c r="B324" s="9" t="s">
        <v>6</v>
      </c>
      <c r="C324" s="10">
        <v>44708.79</v>
      </c>
      <c r="D324" s="11" t="s">
        <v>31</v>
      </c>
      <c r="E324" s="31" t="s">
        <v>32</v>
      </c>
    </row>
    <row r="325" spans="1:5" ht="12.75" outlineLevel="2">
      <c r="A325" s="32" t="s">
        <v>5</v>
      </c>
      <c r="B325" s="1" t="s">
        <v>6</v>
      </c>
      <c r="C325" s="2">
        <v>8649.09</v>
      </c>
      <c r="D325" s="8" t="s">
        <v>31</v>
      </c>
      <c r="E325" s="33" t="s">
        <v>32</v>
      </c>
    </row>
    <row r="326" spans="1:5" ht="13.5" outlineLevel="1" thickBot="1">
      <c r="A326" s="34" t="s">
        <v>256</v>
      </c>
      <c r="B326" s="15"/>
      <c r="C326" s="16">
        <f>SUBTOTAL(9,C324:C325)</f>
        <v>53357.880000000005</v>
      </c>
      <c r="D326" s="17"/>
      <c r="E326" s="35"/>
    </row>
    <row r="327" spans="1:5" ht="12.75" outlineLevel="2">
      <c r="A327" s="30" t="s">
        <v>5</v>
      </c>
      <c r="B327" s="9" t="s">
        <v>6</v>
      </c>
      <c r="C327" s="10">
        <v>7849.89</v>
      </c>
      <c r="D327" s="11" t="s">
        <v>44</v>
      </c>
      <c r="E327" s="31" t="s">
        <v>43</v>
      </c>
    </row>
    <row r="328" spans="1:5" ht="12.75" outlineLevel="2">
      <c r="A328" s="32" t="s">
        <v>5</v>
      </c>
      <c r="B328" s="1" t="s">
        <v>6</v>
      </c>
      <c r="C328" s="2">
        <v>3074.82</v>
      </c>
      <c r="D328" s="8" t="s">
        <v>44</v>
      </c>
      <c r="E328" s="33" t="s">
        <v>43</v>
      </c>
    </row>
    <row r="329" spans="1:5" ht="12.75" outlineLevel="2">
      <c r="A329" s="32" t="s">
        <v>5</v>
      </c>
      <c r="B329" s="1" t="s">
        <v>6</v>
      </c>
      <c r="C329" s="2">
        <v>6643.01</v>
      </c>
      <c r="D329" s="8" t="s">
        <v>44</v>
      </c>
      <c r="E329" s="33" t="s">
        <v>43</v>
      </c>
    </row>
    <row r="330" spans="1:5" ht="13.5" outlineLevel="1" thickBot="1">
      <c r="A330" s="34" t="s">
        <v>257</v>
      </c>
      <c r="B330" s="15"/>
      <c r="C330" s="16">
        <f>SUBTOTAL(9,C327:C329)</f>
        <v>17567.72</v>
      </c>
      <c r="D330" s="17"/>
      <c r="E330" s="35"/>
    </row>
    <row r="331" spans="1:5" ht="12.75" outlineLevel="2">
      <c r="A331" s="30" t="s">
        <v>5</v>
      </c>
      <c r="B331" s="9" t="s">
        <v>6</v>
      </c>
      <c r="C331" s="10">
        <v>2615.65</v>
      </c>
      <c r="D331" s="11" t="s">
        <v>143</v>
      </c>
      <c r="E331" s="31" t="s">
        <v>144</v>
      </c>
    </row>
    <row r="332" spans="1:5" ht="13.5" outlineLevel="1" thickBot="1">
      <c r="A332" s="34" t="s">
        <v>258</v>
      </c>
      <c r="B332" s="15"/>
      <c r="C332" s="16">
        <f>SUBTOTAL(9,C331:C331)</f>
        <v>2615.65</v>
      </c>
      <c r="D332" s="17"/>
      <c r="E332" s="35"/>
    </row>
    <row r="333" spans="1:5" ht="12.75" outlineLevel="2">
      <c r="A333" s="30" t="s">
        <v>5</v>
      </c>
      <c r="B333" s="9" t="s">
        <v>6</v>
      </c>
      <c r="C333" s="10">
        <v>36706.05</v>
      </c>
      <c r="D333" s="11" t="s">
        <v>55</v>
      </c>
      <c r="E333" s="31" t="s">
        <v>56</v>
      </c>
    </row>
    <row r="334" spans="1:5" ht="12.75" outlineLevel="2">
      <c r="A334" s="32" t="s">
        <v>5</v>
      </c>
      <c r="B334" s="1" t="s">
        <v>6</v>
      </c>
      <c r="C334" s="2">
        <v>18224.65</v>
      </c>
      <c r="D334" s="8" t="s">
        <v>55</v>
      </c>
      <c r="E334" s="33" t="s">
        <v>56</v>
      </c>
    </row>
    <row r="335" spans="1:5" ht="12.75" outlineLevel="2">
      <c r="A335" s="32" t="s">
        <v>5</v>
      </c>
      <c r="B335" s="1" t="s">
        <v>6</v>
      </c>
      <c r="C335" s="2">
        <v>163786.33</v>
      </c>
      <c r="D335" s="8" t="s">
        <v>55</v>
      </c>
      <c r="E335" s="33" t="s">
        <v>56</v>
      </c>
    </row>
    <row r="336" spans="1:5" ht="12.75" outlineLevel="2">
      <c r="A336" s="32" t="s">
        <v>5</v>
      </c>
      <c r="B336" s="1" t="s">
        <v>6</v>
      </c>
      <c r="C336" s="2">
        <v>16783.98</v>
      </c>
      <c r="D336" s="8" t="s">
        <v>55</v>
      </c>
      <c r="E336" s="33" t="s">
        <v>56</v>
      </c>
    </row>
    <row r="337" spans="1:5" ht="12.75" outlineLevel="2">
      <c r="A337" s="32" t="s">
        <v>5</v>
      </c>
      <c r="B337" s="1" t="s">
        <v>6</v>
      </c>
      <c r="C337" s="2">
        <v>10727.51</v>
      </c>
      <c r="D337" s="8" t="s">
        <v>55</v>
      </c>
      <c r="E337" s="33" t="s">
        <v>56</v>
      </c>
    </row>
    <row r="338" spans="1:5" ht="12.75" outlineLevel="2">
      <c r="A338" s="32" t="s">
        <v>5</v>
      </c>
      <c r="B338" s="1" t="s">
        <v>6</v>
      </c>
      <c r="C338" s="2">
        <v>15857.96</v>
      </c>
      <c r="D338" s="8" t="s">
        <v>55</v>
      </c>
      <c r="E338" s="33" t="s">
        <v>56</v>
      </c>
    </row>
    <row r="339" spans="1:5" ht="12.75" outlineLevel="2">
      <c r="A339" s="32" t="s">
        <v>5</v>
      </c>
      <c r="B339" s="1" t="s">
        <v>6</v>
      </c>
      <c r="C339" s="2">
        <v>18946.44</v>
      </c>
      <c r="D339" s="8" t="s">
        <v>55</v>
      </c>
      <c r="E339" s="33" t="s">
        <v>56</v>
      </c>
    </row>
    <row r="340" spans="1:5" ht="12.75" outlineLevel="2">
      <c r="A340" s="32" t="s">
        <v>5</v>
      </c>
      <c r="B340" s="1" t="s">
        <v>6</v>
      </c>
      <c r="C340" s="2">
        <v>2223.78</v>
      </c>
      <c r="D340" s="8" t="s">
        <v>55</v>
      </c>
      <c r="E340" s="33" t="s">
        <v>56</v>
      </c>
    </row>
    <row r="341" spans="1:5" ht="12.75" outlineLevel="2">
      <c r="A341" s="32" t="s">
        <v>5</v>
      </c>
      <c r="B341" s="1" t="s">
        <v>6</v>
      </c>
      <c r="C341" s="2">
        <v>5402.93</v>
      </c>
      <c r="D341" s="8" t="s">
        <v>55</v>
      </c>
      <c r="E341" s="33" t="s">
        <v>56</v>
      </c>
    </row>
    <row r="342" spans="1:5" ht="12.75" outlineLevel="2">
      <c r="A342" s="32" t="s">
        <v>177</v>
      </c>
      <c r="B342" s="1" t="s">
        <v>6</v>
      </c>
      <c r="C342" s="2">
        <v>9357.99</v>
      </c>
      <c r="D342" s="8" t="s">
        <v>55</v>
      </c>
      <c r="E342" s="33" t="s">
        <v>56</v>
      </c>
    </row>
    <row r="343" spans="1:5" ht="12.75" outlineLevel="2">
      <c r="A343" s="32" t="s">
        <v>177</v>
      </c>
      <c r="B343" s="1" t="s">
        <v>6</v>
      </c>
      <c r="C343" s="2">
        <v>290.06</v>
      </c>
      <c r="D343" s="8" t="s">
        <v>55</v>
      </c>
      <c r="E343" s="33" t="s">
        <v>56</v>
      </c>
    </row>
    <row r="344" spans="1:5" ht="13.5" outlineLevel="1" thickBot="1">
      <c r="A344" s="34" t="s">
        <v>259</v>
      </c>
      <c r="B344" s="15"/>
      <c r="C344" s="16">
        <f>SUBTOTAL(9,C333:C343)</f>
        <v>298307.68</v>
      </c>
      <c r="D344" s="17"/>
      <c r="E344" s="35"/>
    </row>
    <row r="345" spans="1:5" ht="12.75" outlineLevel="2">
      <c r="A345" s="30" t="s">
        <v>5</v>
      </c>
      <c r="B345" s="9" t="s">
        <v>6</v>
      </c>
      <c r="C345" s="10">
        <v>25806.82</v>
      </c>
      <c r="D345" s="11" t="s">
        <v>11</v>
      </c>
      <c r="E345" s="31" t="s">
        <v>12</v>
      </c>
    </row>
    <row r="346" spans="1:5" ht="13.5" outlineLevel="1" thickBot="1">
      <c r="A346" s="34" t="s">
        <v>260</v>
      </c>
      <c r="B346" s="15"/>
      <c r="C346" s="16">
        <f>SUBTOTAL(9,C345:C345)</f>
        <v>25806.82</v>
      </c>
      <c r="D346" s="17"/>
      <c r="E346" s="35"/>
    </row>
    <row r="347" spans="1:5" ht="12.75" outlineLevel="2">
      <c r="A347" s="36" t="s">
        <v>5</v>
      </c>
      <c r="B347" s="19" t="s">
        <v>6</v>
      </c>
      <c r="C347" s="20">
        <v>17591.87</v>
      </c>
      <c r="D347" s="21" t="s">
        <v>164</v>
      </c>
      <c r="E347" s="37" t="s">
        <v>163</v>
      </c>
    </row>
    <row r="348" spans="1:5" ht="13.5" outlineLevel="1" thickBot="1">
      <c r="A348" s="38" t="s">
        <v>261</v>
      </c>
      <c r="B348" s="22"/>
      <c r="C348" s="23">
        <f>SUBTOTAL(9,C347:C347)</f>
        <v>17591.87</v>
      </c>
      <c r="D348" s="24"/>
      <c r="E348" s="39"/>
    </row>
    <row r="349" spans="1:5" ht="13.5" thickBot="1">
      <c r="A349" s="25"/>
      <c r="B349" s="26" t="s">
        <v>264</v>
      </c>
      <c r="C349" s="27">
        <f>SUBTOTAL(9,C10:C347)</f>
        <v>7388327.550000002</v>
      </c>
      <c r="D349" s="28"/>
      <c r="E349" s="29"/>
    </row>
    <row r="350" spans="4:5" ht="12.75">
      <c r="D350" s="5"/>
      <c r="E350" s="5"/>
    </row>
    <row r="352" spans="1:5" ht="12.75">
      <c r="A352" s="4"/>
      <c r="B352" s="5"/>
      <c r="C352" s="42"/>
      <c r="D352" s="42"/>
      <c r="E352" s="5"/>
    </row>
    <row r="353" spans="1:5" ht="12.75">
      <c r="A353" s="6"/>
      <c r="B353" s="5"/>
      <c r="C353" s="43"/>
      <c r="D353" s="43"/>
      <c r="E353" s="5"/>
    </row>
    <row r="354" spans="2:4" ht="12.75">
      <c r="B354" s="5"/>
      <c r="C354" s="43"/>
      <c r="D354" s="43"/>
    </row>
    <row r="357" ht="12.75">
      <c r="E357" s="5"/>
    </row>
    <row r="358" ht="12.75">
      <c r="E358" s="7"/>
    </row>
  </sheetData>
  <sheetProtection/>
  <mergeCells count="5">
    <mergeCell ref="B7:E7"/>
    <mergeCell ref="A6:E6"/>
    <mergeCell ref="C352:D352"/>
    <mergeCell ref="C354:D354"/>
    <mergeCell ref="C353:D353"/>
  </mergeCells>
  <printOptions/>
  <pageMargins left="0" right="0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2019-12-09T09:22:47Z</cp:lastPrinted>
  <dcterms:modified xsi:type="dcterms:W3CDTF">2019-12-12T11:55:54Z</dcterms:modified>
  <cp:category/>
  <cp:version/>
  <cp:contentType/>
  <cp:contentStatus/>
</cp:coreProperties>
</file>